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65" windowWidth="13410" windowHeight="8550" activeTab="0"/>
  </bookViews>
  <sheets>
    <sheet name="Malla" sheetId="1" r:id="rId1"/>
  </sheets>
  <definedNames>
    <definedName name="_xlnm.Print_Area" localSheetId="0">'Malla'!$A$1:$AN$52</definedName>
  </definedNames>
  <calcPr fullCalcOnLoad="1"/>
</workbook>
</file>

<file path=xl/sharedStrings.xml><?xml version="1.0" encoding="utf-8"?>
<sst xmlns="http://schemas.openxmlformats.org/spreadsheetml/2006/main" count="185" uniqueCount="95">
  <si>
    <t>I</t>
  </si>
  <si>
    <t>II</t>
  </si>
  <si>
    <t>III</t>
  </si>
  <si>
    <t>IV</t>
  </si>
  <si>
    <t>V</t>
  </si>
  <si>
    <t>VI</t>
  </si>
  <si>
    <t>VII</t>
  </si>
  <si>
    <t xml:space="preserve"> </t>
  </si>
  <si>
    <t>VIII</t>
  </si>
  <si>
    <t>INGLÉS II</t>
  </si>
  <si>
    <t>INGLÉS III</t>
  </si>
  <si>
    <t>INGLÉS IV</t>
  </si>
  <si>
    <t>IX</t>
  </si>
  <si>
    <t>X</t>
  </si>
  <si>
    <t>HAP</t>
  </si>
  <si>
    <t>HAI</t>
  </si>
  <si>
    <t>INGLÉS I</t>
  </si>
  <si>
    <t>●</t>
  </si>
  <si>
    <t>CONVENCIONES</t>
  </si>
  <si>
    <t>CÓDIGO</t>
  </si>
  <si>
    <t>Asignaturas obligatorias</t>
  </si>
  <si>
    <t>Asignaturas opcionales</t>
  </si>
  <si>
    <t xml:space="preserve"> PROGRAMA CURRICULAR</t>
  </si>
  <si>
    <t>PLAN DE ESTUDIOS</t>
  </si>
  <si>
    <t>Horas de actividad presencial a la semana</t>
  </si>
  <si>
    <t>NOMBRE DE LA ASIGNATURA</t>
  </si>
  <si>
    <t>ASIGNATURAS DEL COMPONENTE DE LIBRE ELECCIÓN</t>
  </si>
  <si>
    <t>LIBRE ELECCIÓN</t>
  </si>
  <si>
    <t>TOTALES</t>
  </si>
  <si>
    <t>Total de créditos por semestre</t>
  </si>
  <si>
    <t>Total HAP por semestre</t>
  </si>
  <si>
    <t>Total HAI por semestre</t>
  </si>
  <si>
    <t>SEDE</t>
  </si>
  <si>
    <t xml:space="preserve">  Pertenece a una agrupación</t>
  </si>
  <si>
    <t>ASIGNATURAS DE LOS COMPONENTES DE FUNDAMENTACIÓN Y DE FORMACIÓN DISCIPLINAR O PROFESIONAL</t>
  </si>
  <si>
    <t>Componente de Fundamentación</t>
  </si>
  <si>
    <t>Componente Disciplinar o Profesional</t>
  </si>
  <si>
    <t>Horas de actividad autónoma o independiente a la semana</t>
  </si>
  <si>
    <t>El color de esta casilla va de acuerdo con el componente al que pertenece</t>
  </si>
  <si>
    <t>CRÉDITOS</t>
  </si>
  <si>
    <t xml:space="preserve">NOMBRE DE LA AGRUPACIÓN </t>
  </si>
  <si>
    <t>Formación en lengua extranjera</t>
  </si>
  <si>
    <t>INGENIERÍA FORESTAL</t>
  </si>
  <si>
    <t>CÁLCULO DIFERENCIAL</t>
  </si>
  <si>
    <t>CÁLCULO INTEGRAL</t>
  </si>
  <si>
    <t>CIENCIA DEL SUELO</t>
  </si>
  <si>
    <t>SILVICULTURA DE BOSQUES NATURALES</t>
  </si>
  <si>
    <t>DENDROLOGÍA</t>
  </si>
  <si>
    <t xml:space="preserve">Libre elección </t>
  </si>
  <si>
    <t>FUNDAMENTOS DE INDUSTRIAS</t>
  </si>
  <si>
    <t>TRABAJO DE GRADO</t>
  </si>
  <si>
    <t>PLANIFICACIÓN DEL TERRITORIO RURAL</t>
  </si>
  <si>
    <t>BIOFÍSICA GENERAL</t>
  </si>
  <si>
    <t>BIOLOGÍA Y QUÍMICA</t>
  </si>
  <si>
    <t>FÍSICA</t>
  </si>
  <si>
    <t>CIENCIAS DE LA TIERRA</t>
  </si>
  <si>
    <t>HUMANIDADES</t>
  </si>
  <si>
    <t>MEDICIÓN FORESTAL</t>
  </si>
  <si>
    <t>ECONOMÍA Y ADMINISTRACIÓN</t>
  </si>
  <si>
    <t>CUENCAS - TERRITORIO</t>
  </si>
  <si>
    <t>PLANTACIONES E INDUSTRIAS</t>
  </si>
  <si>
    <t>ECOSISTEMAS Y ÁREAS PROTEGIDAS</t>
  </si>
  <si>
    <t>SILVICULTURA DE PLANTACIONES</t>
  </si>
  <si>
    <t>BIOESTADÍSTICA I</t>
  </si>
  <si>
    <t>BIOESTADÍSTICA II</t>
  </si>
  <si>
    <t>DASOMETRÍA</t>
  </si>
  <si>
    <t>INVENTARIOS DE VEGETACIÓN</t>
  </si>
  <si>
    <t>ECONOMÍA Y MEDIO AMBIENTE</t>
  </si>
  <si>
    <t>ADMINISTRACIÓN DE EMPRESAS AGRARIAS</t>
  </si>
  <si>
    <t>MATEMÁTICAS Y ESTADÍSTICA</t>
  </si>
  <si>
    <t>QUÍMICA GENERAL</t>
  </si>
  <si>
    <t>LABORATORIO DE QUÍMICA GENERAL</t>
  </si>
  <si>
    <t>GEOMORFOLOGÍA</t>
  </si>
  <si>
    <t>ECOLOGÍA FORESTAL I</t>
  </si>
  <si>
    <t>ECOLOGÍA FORESTAL II</t>
  </si>
  <si>
    <t>BIOLOGÍA GENERAL</t>
  </si>
  <si>
    <t>HIDROCLIMATOLOGÍA</t>
  </si>
  <si>
    <t>CUENCAS HIDROGRÁFICAS</t>
  </si>
  <si>
    <t>POLÍTICA Y LEGISLACIÓN FORESTAL</t>
  </si>
  <si>
    <t>NATURALEZA-CULTURA Y GESTIÓN DE RECURSOS</t>
  </si>
  <si>
    <t>MEDELLÍN</t>
  </si>
  <si>
    <t>FÍSICA MECÁNICA</t>
  </si>
  <si>
    <t>3007491
3007492</t>
  </si>
  <si>
    <t>GENÉTICA Y VIVEROS FORESTALES</t>
  </si>
  <si>
    <t>INTRODUCCIÓN A LAS CIENCIAS FORESTALES</t>
  </si>
  <si>
    <t>BOTÁNICA Y FISIOLOGÍA VEGETAL</t>
  </si>
  <si>
    <t>GEOMÁTICA</t>
  </si>
  <si>
    <t>ESTRUCTURA, MORFOLOGÍA Y PROPIEDADES DE LA MADERA</t>
  </si>
  <si>
    <t>HERRAMIENTAS INFORMÁTICAS</t>
  </si>
  <si>
    <t>OPTATIVA</t>
  </si>
  <si>
    <t>CIENCIAS FORESTALES</t>
  </si>
  <si>
    <t>TOPOGRAFÍA</t>
  </si>
  <si>
    <t xml:space="preserve">ZOOLOGÍA </t>
  </si>
  <si>
    <t>MATEMÁTICAS Y ESTADÍSTICAS</t>
  </si>
  <si>
    <r>
      <t xml:space="preserve">Para establecer prerrequisitos o </t>
    </r>
    <r>
      <rPr>
        <sz val="8"/>
        <color indexed="10"/>
        <rFont val="Arial"/>
        <family val="2"/>
      </rPr>
      <t>correquisitos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</si>
</sst>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Impress BT"/>
      <family val="0"/>
    </font>
    <font>
      <sz val="14"/>
      <color indexed="10"/>
      <name val="Impress BT"/>
      <family val="0"/>
    </font>
    <font>
      <sz val="10"/>
      <name val="Impress BT"/>
      <family val="0"/>
    </font>
    <font>
      <sz val="10"/>
      <color indexed="10"/>
      <name val="Impress BT"/>
      <family val="0"/>
    </font>
    <font>
      <sz val="9"/>
      <name val="Impress BT"/>
      <family val="0"/>
    </font>
    <font>
      <sz val="9"/>
      <color indexed="10"/>
      <name val="Impress BT"/>
      <family val="0"/>
    </font>
    <font>
      <b/>
      <sz val="10"/>
      <name val="Impress BT"/>
      <family val="0"/>
    </font>
    <font>
      <b/>
      <sz val="10"/>
      <name val="Footlight MT Light"/>
      <family val="1"/>
    </font>
    <font>
      <sz val="6"/>
      <color indexed="10"/>
      <name val="Impress BT"/>
      <family val="0"/>
    </font>
    <font>
      <sz val="8"/>
      <name val="Footlight MT Light"/>
      <family val="1"/>
    </font>
    <font>
      <b/>
      <sz val="10"/>
      <color indexed="9"/>
      <name val="Impress BT"/>
      <family val="0"/>
    </font>
    <font>
      <sz val="8"/>
      <name val="Impress BT"/>
      <family val="0"/>
    </font>
    <font>
      <sz val="8"/>
      <color indexed="9"/>
      <name val="Footlight MT Light"/>
      <family val="1"/>
    </font>
    <font>
      <sz val="8"/>
      <color indexed="8"/>
      <name val="Arial Narrow"/>
      <family val="2"/>
    </font>
    <font>
      <sz val="9"/>
      <color indexed="9"/>
      <name val="Impress BT"/>
      <family val="0"/>
    </font>
    <font>
      <sz val="4"/>
      <name val="Impress BT"/>
      <family val="0"/>
    </font>
    <font>
      <sz val="10"/>
      <name val="Footlight MT Light"/>
      <family val="1"/>
    </font>
    <font>
      <b/>
      <sz val="10"/>
      <color indexed="9"/>
      <name val="Footlight MT Light"/>
      <family val="1"/>
    </font>
    <font>
      <sz val="7"/>
      <name val="Impress BT"/>
      <family val="0"/>
    </font>
    <font>
      <sz val="8"/>
      <color indexed="10"/>
      <name val="Impress BT"/>
      <family val="0"/>
    </font>
    <font>
      <sz val="9"/>
      <color indexed="12"/>
      <name val="Impress BT"/>
      <family val="0"/>
    </font>
    <font>
      <sz val="7"/>
      <color indexed="9"/>
      <name val="Footlight MT Light"/>
      <family val="1"/>
    </font>
    <font>
      <sz val="8"/>
      <name val="Times New Roman"/>
      <family val="1"/>
    </font>
    <font>
      <sz val="9"/>
      <name val="Bookman Old Style"/>
      <family val="1"/>
    </font>
    <font>
      <sz val="8"/>
      <name val="Arial"/>
      <family val="0"/>
    </font>
    <font>
      <sz val="8"/>
      <color indexed="10"/>
      <name val="Footlight MT Light"/>
      <family val="1"/>
    </font>
    <font>
      <sz val="6"/>
      <name val="Impress BT"/>
      <family val="0"/>
    </font>
    <font>
      <sz val="14"/>
      <name val="Cooper Black"/>
      <family val="1"/>
    </font>
    <font>
      <sz val="12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9"/>
      <name val="Arial"/>
      <family val="0"/>
    </font>
    <font>
      <sz val="14"/>
      <name val="Arial"/>
      <family val="0"/>
    </font>
    <font>
      <b/>
      <i/>
      <sz val="10"/>
      <name val="Impress BT"/>
      <family val="0"/>
    </font>
    <font>
      <b/>
      <i/>
      <sz val="10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9"/>
      <name val="Impress BT"/>
      <family val="0"/>
    </font>
    <font>
      <b/>
      <sz val="14"/>
      <name val="Arial"/>
      <family val="0"/>
    </font>
    <font>
      <b/>
      <sz val="8"/>
      <color indexed="8"/>
      <name val="Arial Narrow"/>
      <family val="2"/>
    </font>
    <font>
      <b/>
      <sz val="9"/>
      <name val="Footlight MT Light"/>
      <family val="1"/>
    </font>
    <font>
      <sz val="9"/>
      <color indexed="8"/>
      <name val="Arial Narrow"/>
      <family val="2"/>
    </font>
    <font>
      <sz val="9"/>
      <name val="Footlight MT Light"/>
      <family val="1"/>
    </font>
    <font>
      <b/>
      <sz val="9"/>
      <color indexed="9"/>
      <name val="Footlight MT Light"/>
      <family val="1"/>
    </font>
    <font>
      <sz val="7.5"/>
      <name val="Footlight MT Light"/>
      <family val="1"/>
    </font>
    <font>
      <sz val="7.5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3"/>
      <name val="Arial"/>
      <family val="2"/>
    </font>
    <font>
      <b/>
      <sz val="13"/>
      <name val="Calibri"/>
      <family val="2"/>
    </font>
    <font>
      <sz val="8"/>
      <color indexed="10"/>
      <name val="Arial"/>
      <family val="2"/>
    </font>
    <font>
      <b/>
      <sz val="11"/>
      <color indexed="55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dashDot"/>
      <bottom style="thin"/>
    </border>
    <border>
      <left/>
      <right/>
      <top style="dashDot"/>
      <bottom style="thin"/>
    </border>
    <border>
      <left/>
      <right style="medium"/>
      <top style="dashDot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ashDot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>
      <alignment horizontal="center"/>
    </xf>
    <xf numFmtId="0" fontId="41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24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50" fillId="24" borderId="10" xfId="0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18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31" fillId="0" borderId="15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>
      <alignment horizontal="center"/>
    </xf>
    <xf numFmtId="0" fontId="41" fillId="24" borderId="16" xfId="0" applyFont="1" applyFill="1" applyBorder="1" applyAlignment="1" applyProtection="1">
      <alignment horizontal="center"/>
      <protection/>
    </xf>
    <xf numFmtId="0" fontId="20" fillId="24" borderId="16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0" fillId="0" borderId="16" xfId="0" applyBorder="1" applyAlignment="1">
      <alignment/>
    </xf>
    <xf numFmtId="0" fontId="21" fillId="24" borderId="17" xfId="0" applyFont="1" applyFill="1" applyBorder="1" applyAlignment="1">
      <alignment/>
    </xf>
    <xf numFmtId="0" fontId="44" fillId="0" borderId="18" xfId="0" applyFont="1" applyBorder="1" applyAlignment="1" applyProtection="1">
      <alignment horizontal="center"/>
      <protection/>
    </xf>
    <xf numFmtId="0" fontId="49" fillId="2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1" fillId="24" borderId="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41" fillId="24" borderId="12" xfId="0" applyFont="1" applyFill="1" applyBorder="1" applyAlignment="1" applyProtection="1">
      <alignment horizontal="center"/>
      <protection/>
    </xf>
    <xf numFmtId="0" fontId="51" fillId="24" borderId="15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1" fillId="0" borderId="15" xfId="0" applyFont="1" applyFill="1" applyBorder="1" applyAlignment="1">
      <alignment/>
    </xf>
    <xf numFmtId="0" fontId="44" fillId="0" borderId="15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/>
    </xf>
    <xf numFmtId="0" fontId="21" fillId="24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>
      <alignment horizontal="center"/>
    </xf>
    <xf numFmtId="0" fontId="40" fillId="0" borderId="16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49" fillId="24" borderId="0" xfId="0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27" fillId="16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54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5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42" fillId="24" borderId="21" xfId="0" applyFont="1" applyFill="1" applyBorder="1" applyAlignment="1">
      <alignment horizontal="center"/>
    </xf>
    <xf numFmtId="0" fontId="44" fillId="0" borderId="23" xfId="0" applyFont="1" applyBorder="1" applyAlignment="1" applyProtection="1">
      <alignment horizontal="center"/>
      <protection/>
    </xf>
    <xf numFmtId="0" fontId="49" fillId="24" borderId="21" xfId="0" applyFont="1" applyFill="1" applyBorder="1" applyAlignment="1">
      <alignment horizontal="center"/>
    </xf>
    <xf numFmtId="0" fontId="22" fillId="0" borderId="22" xfId="0" applyFont="1" applyBorder="1" applyAlignment="1" applyProtection="1">
      <alignment horizontal="center"/>
      <protection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50" fillId="25" borderId="26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0" fillId="11" borderId="21" xfId="0" applyFill="1" applyBorder="1" applyAlignment="1">
      <alignment/>
    </xf>
    <xf numFmtId="0" fontId="0" fillId="0" borderId="0" xfId="0" applyFill="1" applyAlignment="1">
      <alignment/>
    </xf>
    <xf numFmtId="0" fontId="51" fillId="24" borderId="15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/>
    </xf>
    <xf numFmtId="0" fontId="51" fillId="24" borderId="14" xfId="0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left"/>
      <protection/>
    </xf>
    <xf numFmtId="0" fontId="53" fillId="0" borderId="12" xfId="0" applyFont="1" applyFill="1" applyBorder="1" applyAlignment="1" applyProtection="1">
      <alignment horizontal="left"/>
      <protection/>
    </xf>
    <xf numFmtId="0" fontId="53" fillId="0" borderId="13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50" fillId="24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9" fillId="24" borderId="27" xfId="0" applyFont="1" applyFill="1" applyBorder="1" applyAlignment="1">
      <alignment/>
    </xf>
    <xf numFmtId="0" fontId="23" fillId="24" borderId="27" xfId="0" applyFont="1" applyFill="1" applyBorder="1" applyAlignment="1">
      <alignment horizontal="center"/>
    </xf>
    <xf numFmtId="0" fontId="49" fillId="0" borderId="23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>
      <alignment horizontal="left"/>
    </xf>
    <xf numFmtId="0" fontId="23" fillId="24" borderId="14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9" fillId="0" borderId="15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60" fillId="0" borderId="0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>
      <alignment/>
    </xf>
    <xf numFmtId="0" fontId="49" fillId="0" borderId="0" xfId="0" applyFont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49" fillId="0" borderId="15" xfId="0" applyFont="1" applyFill="1" applyBorder="1" applyAlignment="1">
      <alignment/>
    </xf>
    <xf numFmtId="0" fontId="23" fillId="24" borderId="27" xfId="0" applyFont="1" applyFill="1" applyBorder="1" applyAlignment="1">
      <alignment/>
    </xf>
    <xf numFmtId="0" fontId="61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64" fillId="0" borderId="15" xfId="0" applyFont="1" applyFill="1" applyBorder="1" applyAlignment="1" applyProtection="1">
      <alignment horizontal="left"/>
      <protection/>
    </xf>
    <xf numFmtId="0" fontId="65" fillId="0" borderId="0" xfId="0" applyFont="1" applyAlignment="1">
      <alignment/>
    </xf>
    <xf numFmtId="0" fontId="64" fillId="0" borderId="0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7" fillId="0" borderId="2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25" borderId="26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8" fillId="24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24" borderId="27" xfId="0" applyFont="1" applyFill="1" applyBorder="1" applyAlignment="1">
      <alignment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9" fillId="0" borderId="26" xfId="0" applyFont="1" applyFill="1" applyBorder="1" applyAlignment="1">
      <alignment horizontal="center" vertical="top" wrapText="1"/>
    </xf>
    <xf numFmtId="0" fontId="70" fillId="0" borderId="26" xfId="0" applyFont="1" applyFill="1" applyBorder="1" applyAlignment="1">
      <alignment horizontal="center" vertical="top" wrapText="1"/>
    </xf>
    <xf numFmtId="0" fontId="70" fillId="24" borderId="26" xfId="0" applyFont="1" applyFill="1" applyBorder="1" applyAlignment="1">
      <alignment horizontal="center" vertical="top" wrapText="1"/>
    </xf>
    <xf numFmtId="0" fontId="70" fillId="0" borderId="28" xfId="0" applyFont="1" applyFill="1" applyBorder="1" applyAlignment="1">
      <alignment horizontal="center" vertical="top" wrapText="1"/>
    </xf>
    <xf numFmtId="0" fontId="70" fillId="0" borderId="29" xfId="0" applyFont="1" applyFill="1" applyBorder="1" applyAlignment="1">
      <alignment horizontal="center" vertical="top" wrapText="1"/>
    </xf>
    <xf numFmtId="0" fontId="70" fillId="0" borderId="30" xfId="0" applyFont="1" applyFill="1" applyBorder="1" applyAlignment="1">
      <alignment horizontal="center" vertical="top" wrapText="1"/>
    </xf>
    <xf numFmtId="0" fontId="67" fillId="24" borderId="0" xfId="0" applyFont="1" applyFill="1" applyBorder="1" applyAlignment="1">
      <alignment horizontal="center" vertical="center" wrapText="1"/>
    </xf>
    <xf numFmtId="0" fontId="67" fillId="24" borderId="0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70" fillId="24" borderId="26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 applyProtection="1">
      <alignment horizontal="center"/>
      <protection/>
    </xf>
    <xf numFmtId="0" fontId="47" fillId="24" borderId="12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7" fillId="0" borderId="0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/>
    </xf>
    <xf numFmtId="0" fontId="65" fillId="0" borderId="0" xfId="0" applyFont="1" applyBorder="1" applyAlignment="1">
      <alignment/>
    </xf>
    <xf numFmtId="0" fontId="31" fillId="0" borderId="18" xfId="0" applyFont="1" applyFill="1" applyBorder="1" applyAlignment="1" applyProtection="1">
      <alignment horizontal="center"/>
      <protection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7" fillId="11" borderId="40" xfId="0" applyFont="1" applyFill="1" applyBorder="1" applyAlignment="1" applyProtection="1">
      <alignment horizontal="center" vertical="center" wrapText="1"/>
      <protection/>
    </xf>
    <xf numFmtId="0" fontId="17" fillId="11" borderId="4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>
      <alignment horizontal="center" vertical="center" wrapText="1"/>
    </xf>
    <xf numFmtId="0" fontId="17" fillId="17" borderId="40" xfId="0" applyFont="1" applyFill="1" applyBorder="1" applyAlignment="1" applyProtection="1">
      <alignment horizontal="center" vertical="center" wrapText="1"/>
      <protection/>
    </xf>
    <xf numFmtId="0" fontId="17" fillId="17" borderId="4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17" fillId="26" borderId="40" xfId="0" applyFont="1" applyFill="1" applyBorder="1" applyAlignment="1" applyProtection="1">
      <alignment horizontal="center" vertical="center" wrapText="1"/>
      <protection/>
    </xf>
    <xf numFmtId="0" fontId="17" fillId="26" borderId="41" xfId="0" applyFont="1" applyFill="1" applyBorder="1" applyAlignment="1" applyProtection="1">
      <alignment horizontal="center" vertical="center" wrapText="1"/>
      <protection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57" fillId="0" borderId="0" xfId="0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17" fillId="11" borderId="42" xfId="0" applyFont="1" applyFill="1" applyBorder="1" applyAlignment="1" applyProtection="1">
      <alignment horizontal="center" vertical="center" wrapText="1"/>
      <protection/>
    </xf>
    <xf numFmtId="0" fontId="17" fillId="11" borderId="4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7" fillId="20" borderId="40" xfId="0" applyFont="1" applyFill="1" applyBorder="1" applyAlignment="1" applyProtection="1">
      <alignment horizontal="center" vertical="center" wrapText="1"/>
      <protection/>
    </xf>
    <xf numFmtId="0" fontId="17" fillId="20" borderId="41" xfId="0" applyFont="1" applyFill="1" applyBorder="1" applyAlignment="1" applyProtection="1">
      <alignment horizontal="center" vertical="center" wrapText="1"/>
      <protection/>
    </xf>
    <xf numFmtId="0" fontId="17" fillId="11" borderId="29" xfId="0" applyFont="1" applyFill="1" applyBorder="1" applyAlignment="1" applyProtection="1">
      <alignment horizontal="center" vertical="center" wrapText="1"/>
      <protection/>
    </xf>
    <xf numFmtId="0" fontId="17" fillId="11" borderId="45" xfId="0" applyFont="1" applyFill="1" applyBorder="1" applyAlignment="1" applyProtection="1">
      <alignment horizontal="center" vertical="center" wrapText="1"/>
      <protection/>
    </xf>
    <xf numFmtId="0" fontId="31" fillId="26" borderId="40" xfId="0" applyFont="1" applyFill="1" applyBorder="1" applyAlignment="1" applyProtection="1">
      <alignment horizontal="center"/>
      <protection/>
    </xf>
    <xf numFmtId="0" fontId="31" fillId="26" borderId="41" xfId="0" applyFont="1" applyFill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31" fillId="0" borderId="47" xfId="0" applyFont="1" applyFill="1" applyBorder="1" applyAlignment="1" applyProtection="1">
      <alignment horizontal="center"/>
      <protection/>
    </xf>
    <xf numFmtId="0" fontId="67" fillId="16" borderId="40" xfId="0" applyFont="1" applyFill="1" applyBorder="1" applyAlignment="1" applyProtection="1">
      <alignment horizontal="center" vertical="center" wrapText="1"/>
      <protection/>
    </xf>
    <xf numFmtId="0" fontId="67" fillId="16" borderId="41" xfId="0" applyFont="1" applyFill="1" applyBorder="1" applyAlignment="1" applyProtection="1">
      <alignment horizontal="center" vertical="center" wrapText="1"/>
      <protection/>
    </xf>
    <xf numFmtId="0" fontId="17" fillId="17" borderId="29" xfId="0" applyFont="1" applyFill="1" applyBorder="1" applyAlignment="1" applyProtection="1">
      <alignment horizontal="center" vertical="center" wrapText="1"/>
      <protection/>
    </xf>
    <xf numFmtId="0" fontId="17" fillId="17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1" fillId="24" borderId="15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/>
    </xf>
    <xf numFmtId="0" fontId="51" fillId="24" borderId="14" xfId="0" applyFont="1" applyFill="1" applyBorder="1" applyAlignment="1">
      <alignment horizontal="center"/>
    </xf>
    <xf numFmtId="0" fontId="17" fillId="16" borderId="40" xfId="0" applyFont="1" applyFill="1" applyBorder="1" applyAlignment="1" applyProtection="1">
      <alignment horizontal="center" vertical="center" wrapText="1"/>
      <protection/>
    </xf>
    <xf numFmtId="0" fontId="17" fillId="16" borderId="4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62" fillId="0" borderId="34" xfId="0" applyNumberFormat="1" applyFont="1" applyFill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17" fillId="11" borderId="52" xfId="0" applyFont="1" applyFill="1" applyBorder="1" applyAlignment="1" applyProtection="1">
      <alignment horizontal="center" vertical="center" wrapText="1"/>
      <protection/>
    </xf>
    <xf numFmtId="0" fontId="72" fillId="11" borderId="40" xfId="0" applyFont="1" applyFill="1" applyBorder="1" applyAlignment="1" applyProtection="1">
      <alignment horizontal="center" vertical="center" wrapText="1"/>
      <protection/>
    </xf>
    <xf numFmtId="0" fontId="72" fillId="11" borderId="4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0</xdr:row>
      <xdr:rowOff>57150</xdr:rowOff>
    </xdr:from>
    <xdr:to>
      <xdr:col>22</xdr:col>
      <xdr:colOff>485775</xdr:colOff>
      <xdr:row>6</xdr:row>
      <xdr:rowOff>0</xdr:rowOff>
    </xdr:to>
    <xdr:pic>
      <xdr:nvPicPr>
        <xdr:cNvPr id="1" name="Picture 1" descr="escudo%20cent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150"/>
          <a:ext cx="2752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67</xdr:row>
      <xdr:rowOff>142875</xdr:rowOff>
    </xdr:from>
    <xdr:to>
      <xdr:col>3</xdr:col>
      <xdr:colOff>133350</xdr:colOff>
      <xdr:row>67</xdr:row>
      <xdr:rowOff>142875</xdr:rowOff>
    </xdr:to>
    <xdr:sp>
      <xdr:nvSpPr>
        <xdr:cNvPr id="2" name="Line 48"/>
        <xdr:cNvSpPr>
          <a:spLocks/>
        </xdr:cNvSpPr>
      </xdr:nvSpPr>
      <xdr:spPr>
        <a:xfrm>
          <a:off x="1114425" y="13535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68</xdr:row>
      <xdr:rowOff>47625</xdr:rowOff>
    </xdr:from>
    <xdr:to>
      <xdr:col>4</xdr:col>
      <xdr:colOff>238125</xdr:colOff>
      <xdr:row>68</xdr:row>
      <xdr:rowOff>114300</xdr:rowOff>
    </xdr:to>
    <xdr:sp>
      <xdr:nvSpPr>
        <xdr:cNvPr id="3" name="Oval 50"/>
        <xdr:cNvSpPr>
          <a:spLocks/>
        </xdr:cNvSpPr>
      </xdr:nvSpPr>
      <xdr:spPr>
        <a:xfrm>
          <a:off x="1666875" y="136779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142875</xdr:rowOff>
    </xdr:from>
    <xdr:to>
      <xdr:col>3</xdr:col>
      <xdr:colOff>133350</xdr:colOff>
      <xdr:row>49</xdr:row>
      <xdr:rowOff>142875</xdr:rowOff>
    </xdr:to>
    <xdr:sp>
      <xdr:nvSpPr>
        <xdr:cNvPr id="4" name="AutoShape 52"/>
        <xdr:cNvSpPr>
          <a:spLocks/>
        </xdr:cNvSpPr>
      </xdr:nvSpPr>
      <xdr:spPr>
        <a:xfrm>
          <a:off x="1352550" y="1019175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50</xdr:row>
      <xdr:rowOff>9525</xdr:rowOff>
    </xdr:from>
    <xdr:to>
      <xdr:col>8</xdr:col>
      <xdr:colOff>0</xdr:colOff>
      <xdr:row>50</xdr:row>
      <xdr:rowOff>9525</xdr:rowOff>
    </xdr:to>
    <xdr:sp>
      <xdr:nvSpPr>
        <xdr:cNvPr id="5" name="AutoShape 53"/>
        <xdr:cNvSpPr>
          <a:spLocks/>
        </xdr:cNvSpPr>
      </xdr:nvSpPr>
      <xdr:spPr>
        <a:xfrm>
          <a:off x="2771775" y="102870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152400</xdr:rowOff>
    </xdr:from>
    <xdr:to>
      <xdr:col>12</xdr:col>
      <xdr:colOff>9525</xdr:colOff>
      <xdr:row>49</xdr:row>
      <xdr:rowOff>152400</xdr:rowOff>
    </xdr:to>
    <xdr:sp>
      <xdr:nvSpPr>
        <xdr:cNvPr id="6" name="AutoShape 54"/>
        <xdr:cNvSpPr>
          <a:spLocks/>
        </xdr:cNvSpPr>
      </xdr:nvSpPr>
      <xdr:spPr>
        <a:xfrm>
          <a:off x="4457700" y="1020127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63</xdr:row>
      <xdr:rowOff>85725</xdr:rowOff>
    </xdr:from>
    <xdr:to>
      <xdr:col>3</xdr:col>
      <xdr:colOff>47625</xdr:colOff>
      <xdr:row>63</xdr:row>
      <xdr:rowOff>95250</xdr:rowOff>
    </xdr:to>
    <xdr:sp>
      <xdr:nvSpPr>
        <xdr:cNvPr id="7" name="AutoShape 57"/>
        <xdr:cNvSpPr>
          <a:spLocks/>
        </xdr:cNvSpPr>
      </xdr:nvSpPr>
      <xdr:spPr>
        <a:xfrm flipV="1">
          <a:off x="1181100" y="12696825"/>
          <a:ext cx="209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62</xdr:row>
      <xdr:rowOff>85725</xdr:rowOff>
    </xdr:from>
    <xdr:to>
      <xdr:col>1</xdr:col>
      <xdr:colOff>323850</xdr:colOff>
      <xdr:row>63</xdr:row>
      <xdr:rowOff>0</xdr:rowOff>
    </xdr:to>
    <xdr:sp>
      <xdr:nvSpPr>
        <xdr:cNvPr id="8" name="AutoShape 58"/>
        <xdr:cNvSpPr>
          <a:spLocks/>
        </xdr:cNvSpPr>
      </xdr:nvSpPr>
      <xdr:spPr>
        <a:xfrm flipV="1">
          <a:off x="533400" y="12525375"/>
          <a:ext cx="238125" cy="85725"/>
        </a:xfrm>
        <a:prstGeom prst="bentConnector3">
          <a:avLst>
            <a:gd name="adj" fmla="val 48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60</xdr:row>
      <xdr:rowOff>57150</xdr:rowOff>
    </xdr:from>
    <xdr:to>
      <xdr:col>36</xdr:col>
      <xdr:colOff>266700</xdr:colOff>
      <xdr:row>60</xdr:row>
      <xdr:rowOff>57150</xdr:rowOff>
    </xdr:to>
    <xdr:sp>
      <xdr:nvSpPr>
        <xdr:cNvPr id="9" name="Line 90"/>
        <xdr:cNvSpPr>
          <a:spLocks/>
        </xdr:cNvSpPr>
      </xdr:nvSpPr>
      <xdr:spPr>
        <a:xfrm>
          <a:off x="13401675" y="12163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63</xdr:row>
      <xdr:rowOff>76200</xdr:rowOff>
    </xdr:from>
    <xdr:to>
      <xdr:col>36</xdr:col>
      <xdr:colOff>190500</xdr:colOff>
      <xdr:row>66</xdr:row>
      <xdr:rowOff>47625</xdr:rowOff>
    </xdr:to>
    <xdr:sp>
      <xdr:nvSpPr>
        <xdr:cNvPr id="10" name="Line 104"/>
        <xdr:cNvSpPr>
          <a:spLocks/>
        </xdr:cNvSpPr>
      </xdr:nvSpPr>
      <xdr:spPr>
        <a:xfrm>
          <a:off x="13744575" y="126873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104775</xdr:rowOff>
    </xdr:from>
    <xdr:to>
      <xdr:col>37</xdr:col>
      <xdr:colOff>200025</xdr:colOff>
      <xdr:row>67</xdr:row>
      <xdr:rowOff>133350</xdr:rowOff>
    </xdr:to>
    <xdr:sp>
      <xdr:nvSpPr>
        <xdr:cNvPr id="11" name="AutoShape 105"/>
        <xdr:cNvSpPr>
          <a:spLocks/>
        </xdr:cNvSpPr>
      </xdr:nvSpPr>
      <xdr:spPr>
        <a:xfrm rot="5400000">
          <a:off x="13963650" y="12715875"/>
          <a:ext cx="200025" cy="809625"/>
        </a:xfrm>
        <a:prstGeom prst="bentConnector3">
          <a:avLst>
            <a:gd name="adj" fmla="val 907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63</xdr:row>
      <xdr:rowOff>114300</xdr:rowOff>
    </xdr:from>
    <xdr:to>
      <xdr:col>39</xdr:col>
      <xdr:colOff>114300</xdr:colOff>
      <xdr:row>68</xdr:row>
      <xdr:rowOff>95250</xdr:rowOff>
    </xdr:to>
    <xdr:sp>
      <xdr:nvSpPr>
        <xdr:cNvPr id="12" name="AutoShape 106"/>
        <xdr:cNvSpPr>
          <a:spLocks/>
        </xdr:cNvSpPr>
      </xdr:nvSpPr>
      <xdr:spPr>
        <a:xfrm rot="16200000" flipH="1">
          <a:off x="14573250" y="12725400"/>
          <a:ext cx="304800" cy="1000125"/>
        </a:xfrm>
        <a:prstGeom prst="bentConnector3">
          <a:avLst>
            <a:gd name="adj" fmla="val 24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142875</xdr:colOff>
      <xdr:row>68</xdr:row>
      <xdr:rowOff>114300</xdr:rowOff>
    </xdr:from>
    <xdr:to>
      <xdr:col>39</xdr:col>
      <xdr:colOff>123825</xdr:colOff>
      <xdr:row>68</xdr:row>
      <xdr:rowOff>114300</xdr:rowOff>
    </xdr:to>
    <xdr:sp>
      <xdr:nvSpPr>
        <xdr:cNvPr id="13" name="Line 107"/>
        <xdr:cNvSpPr>
          <a:spLocks/>
        </xdr:cNvSpPr>
      </xdr:nvSpPr>
      <xdr:spPr>
        <a:xfrm flipH="1">
          <a:off x="14506575" y="13744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66</xdr:row>
      <xdr:rowOff>76200</xdr:rowOff>
    </xdr:from>
    <xdr:to>
      <xdr:col>3</xdr:col>
      <xdr:colOff>95250</xdr:colOff>
      <xdr:row>66</xdr:row>
      <xdr:rowOff>76200</xdr:rowOff>
    </xdr:to>
    <xdr:sp>
      <xdr:nvSpPr>
        <xdr:cNvPr id="14" name="Line 108"/>
        <xdr:cNvSpPr>
          <a:spLocks/>
        </xdr:cNvSpPr>
      </xdr:nvSpPr>
      <xdr:spPr>
        <a:xfrm>
          <a:off x="1143000" y="13173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67</xdr:row>
      <xdr:rowOff>190500</xdr:rowOff>
    </xdr:from>
    <xdr:to>
      <xdr:col>1</xdr:col>
      <xdr:colOff>180975</xdr:colOff>
      <xdr:row>69</xdr:row>
      <xdr:rowOff>47625</xdr:rowOff>
    </xdr:to>
    <xdr:sp>
      <xdr:nvSpPr>
        <xdr:cNvPr id="15" name="Line 110"/>
        <xdr:cNvSpPr>
          <a:spLocks/>
        </xdr:cNvSpPr>
      </xdr:nvSpPr>
      <xdr:spPr>
        <a:xfrm>
          <a:off x="628650" y="13582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22</xdr:row>
      <xdr:rowOff>47625</xdr:rowOff>
    </xdr:from>
    <xdr:to>
      <xdr:col>38</xdr:col>
      <xdr:colOff>238125</xdr:colOff>
      <xdr:row>22</xdr:row>
      <xdr:rowOff>114300</xdr:rowOff>
    </xdr:to>
    <xdr:sp>
      <xdr:nvSpPr>
        <xdr:cNvPr id="16" name="Oval 122"/>
        <xdr:cNvSpPr>
          <a:spLocks/>
        </xdr:cNvSpPr>
      </xdr:nvSpPr>
      <xdr:spPr>
        <a:xfrm>
          <a:off x="14544675" y="44196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28</xdr:row>
      <xdr:rowOff>47625</xdr:rowOff>
    </xdr:from>
    <xdr:to>
      <xdr:col>30</xdr:col>
      <xdr:colOff>238125</xdr:colOff>
      <xdr:row>28</xdr:row>
      <xdr:rowOff>114300</xdr:rowOff>
    </xdr:to>
    <xdr:sp>
      <xdr:nvSpPr>
        <xdr:cNvPr id="17" name="Oval 129"/>
        <xdr:cNvSpPr>
          <a:spLocks/>
        </xdr:cNvSpPr>
      </xdr:nvSpPr>
      <xdr:spPr>
        <a:xfrm>
          <a:off x="11811000" y="56769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22</xdr:row>
      <xdr:rowOff>47625</xdr:rowOff>
    </xdr:from>
    <xdr:to>
      <xdr:col>30</xdr:col>
      <xdr:colOff>238125</xdr:colOff>
      <xdr:row>22</xdr:row>
      <xdr:rowOff>114300</xdr:rowOff>
    </xdr:to>
    <xdr:sp>
      <xdr:nvSpPr>
        <xdr:cNvPr id="18" name="Oval 132"/>
        <xdr:cNvSpPr>
          <a:spLocks/>
        </xdr:cNvSpPr>
      </xdr:nvSpPr>
      <xdr:spPr>
        <a:xfrm>
          <a:off x="11811000" y="44196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34</xdr:row>
      <xdr:rowOff>47625</xdr:rowOff>
    </xdr:from>
    <xdr:to>
      <xdr:col>14</xdr:col>
      <xdr:colOff>238125</xdr:colOff>
      <xdr:row>34</xdr:row>
      <xdr:rowOff>114300</xdr:rowOff>
    </xdr:to>
    <xdr:sp>
      <xdr:nvSpPr>
        <xdr:cNvPr id="19" name="Oval 133"/>
        <xdr:cNvSpPr>
          <a:spLocks/>
        </xdr:cNvSpPr>
      </xdr:nvSpPr>
      <xdr:spPr>
        <a:xfrm>
          <a:off x="5619750" y="69342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34</xdr:row>
      <xdr:rowOff>47625</xdr:rowOff>
    </xdr:from>
    <xdr:to>
      <xdr:col>38</xdr:col>
      <xdr:colOff>238125</xdr:colOff>
      <xdr:row>34</xdr:row>
      <xdr:rowOff>114300</xdr:rowOff>
    </xdr:to>
    <xdr:sp>
      <xdr:nvSpPr>
        <xdr:cNvPr id="20" name="Oval 135"/>
        <xdr:cNvSpPr>
          <a:spLocks/>
        </xdr:cNvSpPr>
      </xdr:nvSpPr>
      <xdr:spPr>
        <a:xfrm>
          <a:off x="14544675" y="69342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22</xdr:row>
      <xdr:rowOff>47625</xdr:rowOff>
    </xdr:from>
    <xdr:to>
      <xdr:col>14</xdr:col>
      <xdr:colOff>238125</xdr:colOff>
      <xdr:row>22</xdr:row>
      <xdr:rowOff>114300</xdr:rowOff>
    </xdr:to>
    <xdr:sp>
      <xdr:nvSpPr>
        <xdr:cNvPr id="21" name="Oval 138"/>
        <xdr:cNvSpPr>
          <a:spLocks/>
        </xdr:cNvSpPr>
      </xdr:nvSpPr>
      <xdr:spPr>
        <a:xfrm>
          <a:off x="5619750" y="44196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161925</xdr:rowOff>
    </xdr:from>
    <xdr:to>
      <xdr:col>4</xdr:col>
      <xdr:colOff>0</xdr:colOff>
      <xdr:row>12</xdr:row>
      <xdr:rowOff>161925</xdr:rowOff>
    </xdr:to>
    <xdr:sp>
      <xdr:nvSpPr>
        <xdr:cNvPr id="22" name="Line 142"/>
        <xdr:cNvSpPr>
          <a:spLocks/>
        </xdr:cNvSpPr>
      </xdr:nvSpPr>
      <xdr:spPr>
        <a:xfrm>
          <a:off x="1343025" y="2438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0</xdr:rowOff>
    </xdr:from>
    <xdr:to>
      <xdr:col>2</xdr:col>
      <xdr:colOff>219075</xdr:colOff>
      <xdr:row>23</xdr:row>
      <xdr:rowOff>161925</xdr:rowOff>
    </xdr:to>
    <xdr:sp>
      <xdr:nvSpPr>
        <xdr:cNvPr id="23" name="Line 144"/>
        <xdr:cNvSpPr>
          <a:spLocks/>
        </xdr:cNvSpPr>
      </xdr:nvSpPr>
      <xdr:spPr>
        <a:xfrm>
          <a:off x="1114425" y="4581525"/>
          <a:ext cx="0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133350</xdr:colOff>
      <xdr:row>19</xdr:row>
      <xdr:rowOff>0</xdr:rowOff>
    </xdr:to>
    <xdr:sp>
      <xdr:nvSpPr>
        <xdr:cNvPr id="24" name="Line 145"/>
        <xdr:cNvSpPr>
          <a:spLocks/>
        </xdr:cNvSpPr>
      </xdr:nvSpPr>
      <xdr:spPr>
        <a:xfrm>
          <a:off x="2886075" y="3743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15</xdr:row>
      <xdr:rowOff>0</xdr:rowOff>
    </xdr:from>
    <xdr:to>
      <xdr:col>3</xdr:col>
      <xdr:colOff>57150</xdr:colOff>
      <xdr:row>15</xdr:row>
      <xdr:rowOff>0</xdr:rowOff>
    </xdr:to>
    <xdr:sp>
      <xdr:nvSpPr>
        <xdr:cNvPr id="25" name="Line 146"/>
        <xdr:cNvSpPr>
          <a:spLocks/>
        </xdr:cNvSpPr>
      </xdr:nvSpPr>
      <xdr:spPr>
        <a:xfrm>
          <a:off x="1238250" y="2905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0</xdr:rowOff>
    </xdr:from>
    <xdr:to>
      <xdr:col>3</xdr:col>
      <xdr:colOff>57150</xdr:colOff>
      <xdr:row>18</xdr:row>
      <xdr:rowOff>152400</xdr:rowOff>
    </xdr:to>
    <xdr:sp>
      <xdr:nvSpPr>
        <xdr:cNvPr id="26" name="Line 147"/>
        <xdr:cNvSpPr>
          <a:spLocks/>
        </xdr:cNvSpPr>
      </xdr:nvSpPr>
      <xdr:spPr>
        <a:xfrm>
          <a:off x="1400175" y="29051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152400</xdr:rowOff>
    </xdr:from>
    <xdr:to>
      <xdr:col>3</xdr:col>
      <xdr:colOff>133350</xdr:colOff>
      <xdr:row>18</xdr:row>
      <xdr:rowOff>152400</xdr:rowOff>
    </xdr:to>
    <xdr:sp>
      <xdr:nvSpPr>
        <xdr:cNvPr id="27" name="Line 148"/>
        <xdr:cNvSpPr>
          <a:spLocks/>
        </xdr:cNvSpPr>
      </xdr:nvSpPr>
      <xdr:spPr>
        <a:xfrm>
          <a:off x="1428750" y="3686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25</xdr:row>
      <xdr:rowOff>0</xdr:rowOff>
    </xdr:from>
    <xdr:to>
      <xdr:col>11</xdr:col>
      <xdr:colOff>114300</xdr:colOff>
      <xdr:row>25</xdr:row>
      <xdr:rowOff>0</xdr:rowOff>
    </xdr:to>
    <xdr:sp>
      <xdr:nvSpPr>
        <xdr:cNvPr id="28" name="Line 150"/>
        <xdr:cNvSpPr>
          <a:spLocks/>
        </xdr:cNvSpPr>
      </xdr:nvSpPr>
      <xdr:spPr>
        <a:xfrm>
          <a:off x="4362450" y="5000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9525</xdr:colOff>
      <xdr:row>29</xdr:row>
      <xdr:rowOff>152400</xdr:rowOff>
    </xdr:to>
    <xdr:sp>
      <xdr:nvSpPr>
        <xdr:cNvPr id="29" name="Line 151"/>
        <xdr:cNvSpPr>
          <a:spLocks/>
        </xdr:cNvSpPr>
      </xdr:nvSpPr>
      <xdr:spPr>
        <a:xfrm>
          <a:off x="3514725" y="5838825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76200</xdr:rowOff>
    </xdr:from>
    <xdr:to>
      <xdr:col>6</xdr:col>
      <xdr:colOff>180975</xdr:colOff>
      <xdr:row>23</xdr:row>
      <xdr:rowOff>161925</xdr:rowOff>
    </xdr:to>
    <xdr:sp>
      <xdr:nvSpPr>
        <xdr:cNvPr id="30" name="Line 152"/>
        <xdr:cNvSpPr>
          <a:spLocks/>
        </xdr:cNvSpPr>
      </xdr:nvSpPr>
      <xdr:spPr>
        <a:xfrm flipV="1">
          <a:off x="2600325" y="4657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66675</xdr:rowOff>
    </xdr:from>
    <xdr:to>
      <xdr:col>16</xdr:col>
      <xdr:colOff>142875</xdr:colOff>
      <xdr:row>23</xdr:row>
      <xdr:rowOff>66675</xdr:rowOff>
    </xdr:to>
    <xdr:sp>
      <xdr:nvSpPr>
        <xdr:cNvPr id="31" name="Line 154"/>
        <xdr:cNvSpPr>
          <a:spLocks/>
        </xdr:cNvSpPr>
      </xdr:nvSpPr>
      <xdr:spPr>
        <a:xfrm>
          <a:off x="2600325" y="464820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23</xdr:row>
      <xdr:rowOff>0</xdr:rowOff>
    </xdr:from>
    <xdr:to>
      <xdr:col>16</xdr:col>
      <xdr:colOff>142875</xdr:colOff>
      <xdr:row>23</xdr:row>
      <xdr:rowOff>66675</xdr:rowOff>
    </xdr:to>
    <xdr:sp>
      <xdr:nvSpPr>
        <xdr:cNvPr id="32" name="Line 156"/>
        <xdr:cNvSpPr>
          <a:spLocks/>
        </xdr:cNvSpPr>
      </xdr:nvSpPr>
      <xdr:spPr>
        <a:xfrm flipV="1">
          <a:off x="6134100" y="45815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33" name="Line 157"/>
        <xdr:cNvSpPr>
          <a:spLocks/>
        </xdr:cNvSpPr>
      </xdr:nvSpPr>
      <xdr:spPr>
        <a:xfrm>
          <a:off x="4457700" y="24860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16</xdr:col>
      <xdr:colOff>9525</xdr:colOff>
      <xdr:row>13</xdr:row>
      <xdr:rowOff>9525</xdr:rowOff>
    </xdr:to>
    <xdr:sp>
      <xdr:nvSpPr>
        <xdr:cNvPr id="34" name="Line 158"/>
        <xdr:cNvSpPr>
          <a:spLocks/>
        </xdr:cNvSpPr>
      </xdr:nvSpPr>
      <xdr:spPr>
        <a:xfrm>
          <a:off x="5867400" y="2495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12</xdr:row>
      <xdr:rowOff>209550</xdr:rowOff>
    </xdr:from>
    <xdr:to>
      <xdr:col>19</xdr:col>
      <xdr:colOff>133350</xdr:colOff>
      <xdr:row>12</xdr:row>
      <xdr:rowOff>209550</xdr:rowOff>
    </xdr:to>
    <xdr:sp>
      <xdr:nvSpPr>
        <xdr:cNvPr id="35" name="Line 159"/>
        <xdr:cNvSpPr>
          <a:spLocks/>
        </xdr:cNvSpPr>
      </xdr:nvSpPr>
      <xdr:spPr>
        <a:xfrm>
          <a:off x="7286625" y="2486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36" name="Line 160"/>
        <xdr:cNvSpPr>
          <a:spLocks/>
        </xdr:cNvSpPr>
      </xdr:nvSpPr>
      <xdr:spPr>
        <a:xfrm>
          <a:off x="5867400" y="5000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123825</xdr:colOff>
      <xdr:row>25</xdr:row>
      <xdr:rowOff>0</xdr:rowOff>
    </xdr:to>
    <xdr:sp>
      <xdr:nvSpPr>
        <xdr:cNvPr id="37" name="Line 161"/>
        <xdr:cNvSpPr>
          <a:spLocks/>
        </xdr:cNvSpPr>
      </xdr:nvSpPr>
      <xdr:spPr>
        <a:xfrm>
          <a:off x="7391400" y="5000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123825</xdr:colOff>
      <xdr:row>31</xdr:row>
      <xdr:rowOff>0</xdr:rowOff>
    </xdr:to>
    <xdr:sp>
      <xdr:nvSpPr>
        <xdr:cNvPr id="38" name="Line 162"/>
        <xdr:cNvSpPr>
          <a:spLocks/>
        </xdr:cNvSpPr>
      </xdr:nvSpPr>
      <xdr:spPr>
        <a:xfrm>
          <a:off x="7391400" y="6257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39" name="Line 165"/>
        <xdr:cNvSpPr>
          <a:spLocks/>
        </xdr:cNvSpPr>
      </xdr:nvSpPr>
      <xdr:spPr>
        <a:xfrm>
          <a:off x="2771775" y="5629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7</xdr:col>
      <xdr:colOff>47625</xdr:colOff>
      <xdr:row>32</xdr:row>
      <xdr:rowOff>28575</xdr:rowOff>
    </xdr:to>
    <xdr:sp>
      <xdr:nvSpPr>
        <xdr:cNvPr id="40" name="Line 166"/>
        <xdr:cNvSpPr>
          <a:spLocks/>
        </xdr:cNvSpPr>
      </xdr:nvSpPr>
      <xdr:spPr>
        <a:xfrm>
          <a:off x="2933700" y="56292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28575</xdr:rowOff>
    </xdr:from>
    <xdr:to>
      <xdr:col>8</xdr:col>
      <xdr:colOff>9525</xdr:colOff>
      <xdr:row>32</xdr:row>
      <xdr:rowOff>28575</xdr:rowOff>
    </xdr:to>
    <xdr:sp>
      <xdr:nvSpPr>
        <xdr:cNvPr id="41" name="Line 167"/>
        <xdr:cNvSpPr>
          <a:spLocks/>
        </xdr:cNvSpPr>
      </xdr:nvSpPr>
      <xdr:spPr>
        <a:xfrm>
          <a:off x="2933700" y="6496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161925</xdr:colOff>
      <xdr:row>25</xdr:row>
      <xdr:rowOff>0</xdr:rowOff>
    </xdr:to>
    <xdr:sp>
      <xdr:nvSpPr>
        <xdr:cNvPr id="42" name="Line 175"/>
        <xdr:cNvSpPr>
          <a:spLocks/>
        </xdr:cNvSpPr>
      </xdr:nvSpPr>
      <xdr:spPr>
        <a:xfrm>
          <a:off x="9134475" y="5000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43" name="Line 177"/>
        <xdr:cNvSpPr>
          <a:spLocks/>
        </xdr:cNvSpPr>
      </xdr:nvSpPr>
      <xdr:spPr>
        <a:xfrm>
          <a:off x="9096375" y="3743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19</xdr:row>
      <xdr:rowOff>0</xdr:rowOff>
    </xdr:from>
    <xdr:to>
      <xdr:col>19</xdr:col>
      <xdr:colOff>123825</xdr:colOff>
      <xdr:row>19</xdr:row>
      <xdr:rowOff>0</xdr:rowOff>
    </xdr:to>
    <xdr:sp>
      <xdr:nvSpPr>
        <xdr:cNvPr id="44" name="Line 183"/>
        <xdr:cNvSpPr>
          <a:spLocks/>
        </xdr:cNvSpPr>
      </xdr:nvSpPr>
      <xdr:spPr>
        <a:xfrm>
          <a:off x="7277100" y="3743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114300</xdr:rowOff>
    </xdr:from>
    <xdr:to>
      <xdr:col>2</xdr:col>
      <xdr:colOff>209550</xdr:colOff>
      <xdr:row>29</xdr:row>
      <xdr:rowOff>190500</xdr:rowOff>
    </xdr:to>
    <xdr:sp>
      <xdr:nvSpPr>
        <xdr:cNvPr id="45" name="Line 185"/>
        <xdr:cNvSpPr>
          <a:spLocks/>
        </xdr:cNvSpPr>
      </xdr:nvSpPr>
      <xdr:spPr>
        <a:xfrm flipV="1">
          <a:off x="1104900" y="59531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114300</xdr:rowOff>
    </xdr:from>
    <xdr:to>
      <xdr:col>3</xdr:col>
      <xdr:colOff>47625</xdr:colOff>
      <xdr:row>29</xdr:row>
      <xdr:rowOff>114300</xdr:rowOff>
    </xdr:to>
    <xdr:sp>
      <xdr:nvSpPr>
        <xdr:cNvPr id="46" name="Line 186"/>
        <xdr:cNvSpPr>
          <a:spLocks/>
        </xdr:cNvSpPr>
      </xdr:nvSpPr>
      <xdr:spPr>
        <a:xfrm>
          <a:off x="1114425" y="5953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142875</xdr:rowOff>
    </xdr:from>
    <xdr:to>
      <xdr:col>3</xdr:col>
      <xdr:colOff>47625</xdr:colOff>
      <xdr:row>29</xdr:row>
      <xdr:rowOff>114300</xdr:rowOff>
    </xdr:to>
    <xdr:sp>
      <xdr:nvSpPr>
        <xdr:cNvPr id="47" name="Line 187"/>
        <xdr:cNvSpPr>
          <a:spLocks/>
        </xdr:cNvSpPr>
      </xdr:nvSpPr>
      <xdr:spPr>
        <a:xfrm flipV="1">
          <a:off x="1390650" y="5143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142875</xdr:rowOff>
    </xdr:from>
    <xdr:to>
      <xdr:col>4</xdr:col>
      <xdr:colOff>0</xdr:colOff>
      <xdr:row>25</xdr:row>
      <xdr:rowOff>142875</xdr:rowOff>
    </xdr:to>
    <xdr:sp>
      <xdr:nvSpPr>
        <xdr:cNvPr id="48" name="Line 188"/>
        <xdr:cNvSpPr>
          <a:spLocks/>
        </xdr:cNvSpPr>
      </xdr:nvSpPr>
      <xdr:spPr>
        <a:xfrm>
          <a:off x="1400175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17</xdr:row>
      <xdr:rowOff>0</xdr:rowOff>
    </xdr:from>
    <xdr:to>
      <xdr:col>18</xdr:col>
      <xdr:colOff>161925</xdr:colOff>
      <xdr:row>17</xdr:row>
      <xdr:rowOff>66675</xdr:rowOff>
    </xdr:to>
    <xdr:sp>
      <xdr:nvSpPr>
        <xdr:cNvPr id="49" name="Line 190"/>
        <xdr:cNvSpPr>
          <a:spLocks/>
        </xdr:cNvSpPr>
      </xdr:nvSpPr>
      <xdr:spPr>
        <a:xfrm>
          <a:off x="7086600" y="3324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17</xdr:row>
      <xdr:rowOff>76200</xdr:rowOff>
    </xdr:from>
    <xdr:to>
      <xdr:col>28</xdr:col>
      <xdr:colOff>152400</xdr:colOff>
      <xdr:row>17</xdr:row>
      <xdr:rowOff>76200</xdr:rowOff>
    </xdr:to>
    <xdr:sp>
      <xdr:nvSpPr>
        <xdr:cNvPr id="50" name="Line 191"/>
        <xdr:cNvSpPr>
          <a:spLocks/>
        </xdr:cNvSpPr>
      </xdr:nvSpPr>
      <xdr:spPr>
        <a:xfrm>
          <a:off x="7086600" y="3400425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17</xdr:row>
      <xdr:rowOff>0</xdr:rowOff>
    </xdr:from>
    <xdr:to>
      <xdr:col>28</xdr:col>
      <xdr:colOff>161925</xdr:colOff>
      <xdr:row>17</xdr:row>
      <xdr:rowOff>76200</xdr:rowOff>
    </xdr:to>
    <xdr:sp>
      <xdr:nvSpPr>
        <xdr:cNvPr id="51" name="Line 192"/>
        <xdr:cNvSpPr>
          <a:spLocks/>
        </xdr:cNvSpPr>
      </xdr:nvSpPr>
      <xdr:spPr>
        <a:xfrm flipV="1">
          <a:off x="10982325" y="3324225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17</xdr:row>
      <xdr:rowOff>9525</xdr:rowOff>
    </xdr:from>
    <xdr:to>
      <xdr:col>30</xdr:col>
      <xdr:colOff>200025</xdr:colOff>
      <xdr:row>17</xdr:row>
      <xdr:rowOff>85725</xdr:rowOff>
    </xdr:to>
    <xdr:sp>
      <xdr:nvSpPr>
        <xdr:cNvPr id="52" name="Line 194"/>
        <xdr:cNvSpPr>
          <a:spLocks/>
        </xdr:cNvSpPr>
      </xdr:nvSpPr>
      <xdr:spPr>
        <a:xfrm>
          <a:off x="11830050" y="3333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17</xdr:row>
      <xdr:rowOff>85725</xdr:rowOff>
    </xdr:from>
    <xdr:to>
      <xdr:col>36</xdr:col>
      <xdr:colOff>219075</xdr:colOff>
      <xdr:row>17</xdr:row>
      <xdr:rowOff>85725</xdr:rowOff>
    </xdr:to>
    <xdr:sp>
      <xdr:nvSpPr>
        <xdr:cNvPr id="53" name="Line 195"/>
        <xdr:cNvSpPr>
          <a:spLocks/>
        </xdr:cNvSpPr>
      </xdr:nvSpPr>
      <xdr:spPr>
        <a:xfrm>
          <a:off x="11830050" y="3409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219075</xdr:colOff>
      <xdr:row>17</xdr:row>
      <xdr:rowOff>0</xdr:rowOff>
    </xdr:from>
    <xdr:to>
      <xdr:col>36</xdr:col>
      <xdr:colOff>228600</xdr:colOff>
      <xdr:row>17</xdr:row>
      <xdr:rowOff>85725</xdr:rowOff>
    </xdr:to>
    <xdr:sp>
      <xdr:nvSpPr>
        <xdr:cNvPr id="54" name="Line 196"/>
        <xdr:cNvSpPr>
          <a:spLocks/>
        </xdr:cNvSpPr>
      </xdr:nvSpPr>
      <xdr:spPr>
        <a:xfrm flipV="1">
          <a:off x="13782675" y="33242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85725</xdr:colOff>
      <xdr:row>34</xdr:row>
      <xdr:rowOff>0</xdr:rowOff>
    </xdr:to>
    <xdr:sp>
      <xdr:nvSpPr>
        <xdr:cNvPr id="55" name="Line 222"/>
        <xdr:cNvSpPr>
          <a:spLocks/>
        </xdr:cNvSpPr>
      </xdr:nvSpPr>
      <xdr:spPr>
        <a:xfrm>
          <a:off x="9134475" y="6886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28</xdr:row>
      <xdr:rowOff>0</xdr:rowOff>
    </xdr:from>
    <xdr:to>
      <xdr:col>23</xdr:col>
      <xdr:colOff>85725</xdr:colOff>
      <xdr:row>28</xdr:row>
      <xdr:rowOff>0</xdr:rowOff>
    </xdr:to>
    <xdr:sp>
      <xdr:nvSpPr>
        <xdr:cNvPr id="56" name="Line 225"/>
        <xdr:cNvSpPr>
          <a:spLocks/>
        </xdr:cNvSpPr>
      </xdr:nvSpPr>
      <xdr:spPr>
        <a:xfrm>
          <a:off x="9086850" y="5629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28</xdr:row>
      <xdr:rowOff>9525</xdr:rowOff>
    </xdr:from>
    <xdr:to>
      <xdr:col>23</xdr:col>
      <xdr:colOff>85725</xdr:colOff>
      <xdr:row>31</xdr:row>
      <xdr:rowOff>0</xdr:rowOff>
    </xdr:to>
    <xdr:sp>
      <xdr:nvSpPr>
        <xdr:cNvPr id="57" name="Line 226"/>
        <xdr:cNvSpPr>
          <a:spLocks/>
        </xdr:cNvSpPr>
      </xdr:nvSpPr>
      <xdr:spPr>
        <a:xfrm>
          <a:off x="9220200" y="56388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31</xdr:row>
      <xdr:rowOff>0</xdr:rowOff>
    </xdr:from>
    <xdr:to>
      <xdr:col>23</xdr:col>
      <xdr:colOff>161925</xdr:colOff>
      <xdr:row>31</xdr:row>
      <xdr:rowOff>0</xdr:rowOff>
    </xdr:to>
    <xdr:sp>
      <xdr:nvSpPr>
        <xdr:cNvPr id="58" name="Line 227"/>
        <xdr:cNvSpPr>
          <a:spLocks/>
        </xdr:cNvSpPr>
      </xdr:nvSpPr>
      <xdr:spPr>
        <a:xfrm>
          <a:off x="9220200" y="625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28</xdr:row>
      <xdr:rowOff>47625</xdr:rowOff>
    </xdr:from>
    <xdr:to>
      <xdr:col>30</xdr:col>
      <xdr:colOff>238125</xdr:colOff>
      <xdr:row>28</xdr:row>
      <xdr:rowOff>114300</xdr:rowOff>
    </xdr:to>
    <xdr:sp>
      <xdr:nvSpPr>
        <xdr:cNvPr id="59" name="Oval 232"/>
        <xdr:cNvSpPr>
          <a:spLocks/>
        </xdr:cNvSpPr>
      </xdr:nvSpPr>
      <xdr:spPr>
        <a:xfrm>
          <a:off x="11811000" y="56769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34</xdr:row>
      <xdr:rowOff>47625</xdr:rowOff>
    </xdr:from>
    <xdr:to>
      <xdr:col>38</xdr:col>
      <xdr:colOff>238125</xdr:colOff>
      <xdr:row>34</xdr:row>
      <xdr:rowOff>114300</xdr:rowOff>
    </xdr:to>
    <xdr:sp>
      <xdr:nvSpPr>
        <xdr:cNvPr id="60" name="Oval 233"/>
        <xdr:cNvSpPr>
          <a:spLocks/>
        </xdr:cNvSpPr>
      </xdr:nvSpPr>
      <xdr:spPr>
        <a:xfrm>
          <a:off x="14544675" y="69342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0</xdr:rowOff>
    </xdr:from>
    <xdr:to>
      <xdr:col>19</xdr:col>
      <xdr:colOff>76200</xdr:colOff>
      <xdr:row>28</xdr:row>
      <xdr:rowOff>0</xdr:rowOff>
    </xdr:to>
    <xdr:sp>
      <xdr:nvSpPr>
        <xdr:cNvPr id="61" name="Line 234"/>
        <xdr:cNvSpPr>
          <a:spLocks/>
        </xdr:cNvSpPr>
      </xdr:nvSpPr>
      <xdr:spPr>
        <a:xfrm>
          <a:off x="7286625" y="5629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28</xdr:row>
      <xdr:rowOff>0</xdr:rowOff>
    </xdr:from>
    <xdr:to>
      <xdr:col>19</xdr:col>
      <xdr:colOff>85725</xdr:colOff>
      <xdr:row>37</xdr:row>
      <xdr:rowOff>9525</xdr:rowOff>
    </xdr:to>
    <xdr:sp>
      <xdr:nvSpPr>
        <xdr:cNvPr id="62" name="Line 236"/>
        <xdr:cNvSpPr>
          <a:spLocks/>
        </xdr:cNvSpPr>
      </xdr:nvSpPr>
      <xdr:spPr>
        <a:xfrm>
          <a:off x="7477125" y="562927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63" name="Line 237"/>
        <xdr:cNvSpPr>
          <a:spLocks/>
        </xdr:cNvSpPr>
      </xdr:nvSpPr>
      <xdr:spPr>
        <a:xfrm>
          <a:off x="7486650" y="7515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64" name="Line 238"/>
        <xdr:cNvSpPr>
          <a:spLocks/>
        </xdr:cNvSpPr>
      </xdr:nvSpPr>
      <xdr:spPr>
        <a:xfrm>
          <a:off x="10706100" y="6257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34</xdr:row>
      <xdr:rowOff>66675</xdr:rowOff>
    </xdr:from>
    <xdr:to>
      <xdr:col>6</xdr:col>
      <xdr:colOff>247650</xdr:colOff>
      <xdr:row>34</xdr:row>
      <xdr:rowOff>133350</xdr:rowOff>
    </xdr:to>
    <xdr:sp>
      <xdr:nvSpPr>
        <xdr:cNvPr id="65" name="Oval 133"/>
        <xdr:cNvSpPr>
          <a:spLocks/>
        </xdr:cNvSpPr>
      </xdr:nvSpPr>
      <xdr:spPr>
        <a:xfrm>
          <a:off x="2609850" y="695325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40</xdr:row>
      <xdr:rowOff>47625</xdr:rowOff>
    </xdr:from>
    <xdr:to>
      <xdr:col>30</xdr:col>
      <xdr:colOff>238125</xdr:colOff>
      <xdr:row>40</xdr:row>
      <xdr:rowOff>114300</xdr:rowOff>
    </xdr:to>
    <xdr:sp>
      <xdr:nvSpPr>
        <xdr:cNvPr id="66" name="Oval 140"/>
        <xdr:cNvSpPr>
          <a:spLocks/>
        </xdr:cNvSpPr>
      </xdr:nvSpPr>
      <xdr:spPr>
        <a:xfrm>
          <a:off x="11811000" y="81915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40</xdr:row>
      <xdr:rowOff>47625</xdr:rowOff>
    </xdr:from>
    <xdr:to>
      <xdr:col>30</xdr:col>
      <xdr:colOff>238125</xdr:colOff>
      <xdr:row>40</xdr:row>
      <xdr:rowOff>114300</xdr:rowOff>
    </xdr:to>
    <xdr:sp>
      <xdr:nvSpPr>
        <xdr:cNvPr id="67" name="Oval 141"/>
        <xdr:cNvSpPr>
          <a:spLocks/>
        </xdr:cNvSpPr>
      </xdr:nvSpPr>
      <xdr:spPr>
        <a:xfrm>
          <a:off x="11811000" y="81915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46</xdr:row>
      <xdr:rowOff>47625</xdr:rowOff>
    </xdr:from>
    <xdr:to>
      <xdr:col>22</xdr:col>
      <xdr:colOff>238125</xdr:colOff>
      <xdr:row>46</xdr:row>
      <xdr:rowOff>114300</xdr:rowOff>
    </xdr:to>
    <xdr:sp>
      <xdr:nvSpPr>
        <xdr:cNvPr id="68" name="Oval 697"/>
        <xdr:cNvSpPr>
          <a:spLocks/>
        </xdr:cNvSpPr>
      </xdr:nvSpPr>
      <xdr:spPr>
        <a:xfrm>
          <a:off x="8782050" y="94488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46</xdr:row>
      <xdr:rowOff>47625</xdr:rowOff>
    </xdr:from>
    <xdr:to>
      <xdr:col>22</xdr:col>
      <xdr:colOff>238125</xdr:colOff>
      <xdr:row>46</xdr:row>
      <xdr:rowOff>114300</xdr:rowOff>
    </xdr:to>
    <xdr:sp>
      <xdr:nvSpPr>
        <xdr:cNvPr id="69" name="Oval 698"/>
        <xdr:cNvSpPr>
          <a:spLocks/>
        </xdr:cNvSpPr>
      </xdr:nvSpPr>
      <xdr:spPr>
        <a:xfrm>
          <a:off x="8782050" y="94488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0</xdr:colOff>
      <xdr:row>41</xdr:row>
      <xdr:rowOff>200025</xdr:rowOff>
    </xdr:to>
    <xdr:sp>
      <xdr:nvSpPr>
        <xdr:cNvPr id="70" name="Line 151"/>
        <xdr:cNvSpPr>
          <a:spLocks/>
        </xdr:cNvSpPr>
      </xdr:nvSpPr>
      <xdr:spPr>
        <a:xfrm flipV="1">
          <a:off x="10239375" y="8353425"/>
          <a:ext cx="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123825</xdr:rowOff>
    </xdr:to>
    <xdr:sp>
      <xdr:nvSpPr>
        <xdr:cNvPr id="71" name="Line 229"/>
        <xdr:cNvSpPr>
          <a:spLocks/>
        </xdr:cNvSpPr>
      </xdr:nvSpPr>
      <xdr:spPr>
        <a:xfrm flipH="1">
          <a:off x="1952625" y="7096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123825</xdr:rowOff>
    </xdr:from>
    <xdr:to>
      <xdr:col>9</xdr:col>
      <xdr:colOff>352425</xdr:colOff>
      <xdr:row>35</xdr:row>
      <xdr:rowOff>123825</xdr:rowOff>
    </xdr:to>
    <xdr:sp>
      <xdr:nvSpPr>
        <xdr:cNvPr id="72" name="Line 230"/>
        <xdr:cNvSpPr>
          <a:spLocks/>
        </xdr:cNvSpPr>
      </xdr:nvSpPr>
      <xdr:spPr>
        <a:xfrm>
          <a:off x="1952625" y="7219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35</xdr:row>
      <xdr:rowOff>123825</xdr:rowOff>
    </xdr:from>
    <xdr:to>
      <xdr:col>9</xdr:col>
      <xdr:colOff>352425</xdr:colOff>
      <xdr:row>36</xdr:row>
      <xdr:rowOff>0</xdr:rowOff>
    </xdr:to>
    <xdr:sp>
      <xdr:nvSpPr>
        <xdr:cNvPr id="73" name="Line 231"/>
        <xdr:cNvSpPr>
          <a:spLocks/>
        </xdr:cNvSpPr>
      </xdr:nvSpPr>
      <xdr:spPr>
        <a:xfrm>
          <a:off x="3857625" y="7219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85725</xdr:colOff>
      <xdr:row>14</xdr:row>
      <xdr:rowOff>0</xdr:rowOff>
    </xdr:to>
    <xdr:sp>
      <xdr:nvSpPr>
        <xdr:cNvPr id="74" name="Line 222"/>
        <xdr:cNvSpPr>
          <a:spLocks/>
        </xdr:cNvSpPr>
      </xdr:nvSpPr>
      <xdr:spPr>
        <a:xfrm>
          <a:off x="9134475" y="2695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14</xdr:row>
      <xdr:rowOff>0</xdr:rowOff>
    </xdr:from>
    <xdr:to>
      <xdr:col>23</xdr:col>
      <xdr:colOff>95250</xdr:colOff>
      <xdr:row>24</xdr:row>
      <xdr:rowOff>38100</xdr:rowOff>
    </xdr:to>
    <xdr:sp>
      <xdr:nvSpPr>
        <xdr:cNvPr id="75" name="Line 223"/>
        <xdr:cNvSpPr>
          <a:spLocks/>
        </xdr:cNvSpPr>
      </xdr:nvSpPr>
      <xdr:spPr>
        <a:xfrm>
          <a:off x="9229725" y="2695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24</xdr:row>
      <xdr:rowOff>66675</xdr:rowOff>
    </xdr:from>
    <xdr:to>
      <xdr:col>24</xdr:col>
      <xdr:colOff>0</xdr:colOff>
      <xdr:row>24</xdr:row>
      <xdr:rowOff>66675</xdr:rowOff>
    </xdr:to>
    <xdr:sp>
      <xdr:nvSpPr>
        <xdr:cNvPr id="76" name="Line 224"/>
        <xdr:cNvSpPr>
          <a:spLocks/>
        </xdr:cNvSpPr>
      </xdr:nvSpPr>
      <xdr:spPr>
        <a:xfrm>
          <a:off x="9229725" y="485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200025</xdr:rowOff>
    </xdr:from>
    <xdr:to>
      <xdr:col>1</xdr:col>
      <xdr:colOff>314325</xdr:colOff>
      <xdr:row>11</xdr:row>
      <xdr:rowOff>285750</xdr:rowOff>
    </xdr:to>
    <xdr:sp>
      <xdr:nvSpPr>
        <xdr:cNvPr id="77" name="Line 152"/>
        <xdr:cNvSpPr>
          <a:spLocks/>
        </xdr:cNvSpPr>
      </xdr:nvSpPr>
      <xdr:spPr>
        <a:xfrm flipV="1">
          <a:off x="762000" y="21907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8</xdr:col>
      <xdr:colOff>476250</xdr:colOff>
      <xdr:row>11</xdr:row>
      <xdr:rowOff>190500</xdr:rowOff>
    </xdr:to>
    <xdr:sp>
      <xdr:nvSpPr>
        <xdr:cNvPr id="78" name="Line 154"/>
        <xdr:cNvSpPr>
          <a:spLocks/>
        </xdr:cNvSpPr>
      </xdr:nvSpPr>
      <xdr:spPr>
        <a:xfrm>
          <a:off x="762000" y="21812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11</xdr:row>
      <xdr:rowOff>200025</xdr:rowOff>
    </xdr:from>
    <xdr:to>
      <xdr:col>8</xdr:col>
      <xdr:colOff>457200</xdr:colOff>
      <xdr:row>11</xdr:row>
      <xdr:rowOff>276225</xdr:rowOff>
    </xdr:to>
    <xdr:sp>
      <xdr:nvSpPr>
        <xdr:cNvPr id="79" name="Line 231"/>
        <xdr:cNvSpPr>
          <a:spLocks/>
        </xdr:cNvSpPr>
      </xdr:nvSpPr>
      <xdr:spPr>
        <a:xfrm>
          <a:off x="3486150" y="21907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16</xdr:row>
      <xdr:rowOff>0</xdr:rowOff>
    </xdr:from>
    <xdr:to>
      <xdr:col>15</xdr:col>
      <xdr:colOff>76200</xdr:colOff>
      <xdr:row>16</xdr:row>
      <xdr:rowOff>0</xdr:rowOff>
    </xdr:to>
    <xdr:sp>
      <xdr:nvSpPr>
        <xdr:cNvPr id="80" name="Line 222"/>
        <xdr:cNvSpPr>
          <a:spLocks/>
        </xdr:cNvSpPr>
      </xdr:nvSpPr>
      <xdr:spPr>
        <a:xfrm>
          <a:off x="5857875" y="3114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16</xdr:row>
      <xdr:rowOff>0</xdr:rowOff>
    </xdr:from>
    <xdr:to>
      <xdr:col>15</xdr:col>
      <xdr:colOff>57150</xdr:colOff>
      <xdr:row>26</xdr:row>
      <xdr:rowOff>28575</xdr:rowOff>
    </xdr:to>
    <xdr:sp>
      <xdr:nvSpPr>
        <xdr:cNvPr id="81" name="Line 223"/>
        <xdr:cNvSpPr>
          <a:spLocks/>
        </xdr:cNvSpPr>
      </xdr:nvSpPr>
      <xdr:spPr>
        <a:xfrm>
          <a:off x="5924550" y="31146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26</xdr:row>
      <xdr:rowOff>66675</xdr:rowOff>
    </xdr:from>
    <xdr:to>
      <xdr:col>16</xdr:col>
      <xdr:colOff>9525</xdr:colOff>
      <xdr:row>26</xdr:row>
      <xdr:rowOff>66675</xdr:rowOff>
    </xdr:to>
    <xdr:sp>
      <xdr:nvSpPr>
        <xdr:cNvPr id="82" name="Line 224"/>
        <xdr:cNvSpPr>
          <a:spLocks/>
        </xdr:cNvSpPr>
      </xdr:nvSpPr>
      <xdr:spPr>
        <a:xfrm>
          <a:off x="5924550" y="527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0</xdr:rowOff>
    </xdr:from>
    <xdr:to>
      <xdr:col>9</xdr:col>
      <xdr:colOff>466725</xdr:colOff>
      <xdr:row>35</xdr:row>
      <xdr:rowOff>66675</xdr:rowOff>
    </xdr:to>
    <xdr:sp>
      <xdr:nvSpPr>
        <xdr:cNvPr id="83" name="Line 190"/>
        <xdr:cNvSpPr>
          <a:spLocks/>
        </xdr:cNvSpPr>
      </xdr:nvSpPr>
      <xdr:spPr>
        <a:xfrm>
          <a:off x="3971925" y="70961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35</xdr:row>
      <xdr:rowOff>76200</xdr:rowOff>
    </xdr:from>
    <xdr:to>
      <xdr:col>17</xdr:col>
      <xdr:colOff>333375</xdr:colOff>
      <xdr:row>35</xdr:row>
      <xdr:rowOff>76200</xdr:rowOff>
    </xdr:to>
    <xdr:sp>
      <xdr:nvSpPr>
        <xdr:cNvPr id="84" name="Line 191"/>
        <xdr:cNvSpPr>
          <a:spLocks/>
        </xdr:cNvSpPr>
      </xdr:nvSpPr>
      <xdr:spPr>
        <a:xfrm>
          <a:off x="3971925" y="71723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35</xdr:row>
      <xdr:rowOff>0</xdr:rowOff>
    </xdr:from>
    <xdr:to>
      <xdr:col>17</xdr:col>
      <xdr:colOff>371475</xdr:colOff>
      <xdr:row>35</xdr:row>
      <xdr:rowOff>76200</xdr:rowOff>
    </xdr:to>
    <xdr:sp>
      <xdr:nvSpPr>
        <xdr:cNvPr id="85" name="Line 192"/>
        <xdr:cNvSpPr>
          <a:spLocks/>
        </xdr:cNvSpPr>
      </xdr:nvSpPr>
      <xdr:spPr>
        <a:xfrm flipV="1">
          <a:off x="6819900" y="7096125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61</xdr:row>
      <xdr:rowOff>114300</xdr:rowOff>
    </xdr:from>
    <xdr:to>
      <xdr:col>36</xdr:col>
      <xdr:colOff>276225</xdr:colOff>
      <xdr:row>61</xdr:row>
      <xdr:rowOff>114300</xdr:rowOff>
    </xdr:to>
    <xdr:sp>
      <xdr:nvSpPr>
        <xdr:cNvPr id="86" name="Line 90"/>
        <xdr:cNvSpPr>
          <a:spLocks/>
        </xdr:cNvSpPr>
      </xdr:nvSpPr>
      <xdr:spPr>
        <a:xfrm>
          <a:off x="13411200" y="12382500"/>
          <a:ext cx="428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34</xdr:row>
      <xdr:rowOff>0</xdr:rowOff>
    </xdr:from>
    <xdr:to>
      <xdr:col>23</xdr:col>
      <xdr:colOff>85725</xdr:colOff>
      <xdr:row>41</xdr:row>
      <xdr:rowOff>104775</xdr:rowOff>
    </xdr:to>
    <xdr:sp>
      <xdr:nvSpPr>
        <xdr:cNvPr id="87" name="Line 96"/>
        <xdr:cNvSpPr>
          <a:spLocks/>
        </xdr:cNvSpPr>
      </xdr:nvSpPr>
      <xdr:spPr>
        <a:xfrm flipH="1">
          <a:off x="9220200" y="68865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523875</xdr:colOff>
      <xdr:row>35</xdr:row>
      <xdr:rowOff>0</xdr:rowOff>
    </xdr:from>
    <xdr:to>
      <xdr:col>23</xdr:col>
      <xdr:colOff>142875</xdr:colOff>
      <xdr:row>35</xdr:row>
      <xdr:rowOff>180975</xdr:rowOff>
    </xdr:to>
    <xdr:sp>
      <xdr:nvSpPr>
        <xdr:cNvPr id="88" name="Line 99"/>
        <xdr:cNvSpPr>
          <a:spLocks/>
        </xdr:cNvSpPr>
      </xdr:nvSpPr>
      <xdr:spPr>
        <a:xfrm>
          <a:off x="9124950" y="7096125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114300</xdr:rowOff>
    </xdr:from>
    <xdr:to>
      <xdr:col>28</xdr:col>
      <xdr:colOff>38100</xdr:colOff>
      <xdr:row>44</xdr:row>
      <xdr:rowOff>114300</xdr:rowOff>
    </xdr:to>
    <xdr:sp>
      <xdr:nvSpPr>
        <xdr:cNvPr id="89" name="Line 175"/>
        <xdr:cNvSpPr>
          <a:spLocks/>
        </xdr:cNvSpPr>
      </xdr:nvSpPr>
      <xdr:spPr>
        <a:xfrm>
          <a:off x="10706100" y="9096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142875</xdr:rowOff>
    </xdr:from>
    <xdr:to>
      <xdr:col>10</xdr:col>
      <xdr:colOff>57150</xdr:colOff>
      <xdr:row>35</xdr:row>
      <xdr:rowOff>200025</xdr:rowOff>
    </xdr:to>
    <xdr:sp>
      <xdr:nvSpPr>
        <xdr:cNvPr id="90" name="Line 480"/>
        <xdr:cNvSpPr>
          <a:spLocks/>
        </xdr:cNvSpPr>
      </xdr:nvSpPr>
      <xdr:spPr>
        <a:xfrm flipV="1">
          <a:off x="4038600" y="72390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142875</xdr:rowOff>
    </xdr:from>
    <xdr:to>
      <xdr:col>18</xdr:col>
      <xdr:colOff>200025</xdr:colOff>
      <xdr:row>35</xdr:row>
      <xdr:rowOff>142875</xdr:rowOff>
    </xdr:to>
    <xdr:sp>
      <xdr:nvSpPr>
        <xdr:cNvPr id="91" name="Line 481"/>
        <xdr:cNvSpPr>
          <a:spLocks/>
        </xdr:cNvSpPr>
      </xdr:nvSpPr>
      <xdr:spPr>
        <a:xfrm>
          <a:off x="4048125" y="72390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35</xdr:row>
      <xdr:rowOff>66675</xdr:rowOff>
    </xdr:from>
    <xdr:to>
      <xdr:col>18</xdr:col>
      <xdr:colOff>190500</xdr:colOff>
      <xdr:row>35</xdr:row>
      <xdr:rowOff>152400</xdr:rowOff>
    </xdr:to>
    <xdr:sp>
      <xdr:nvSpPr>
        <xdr:cNvPr id="92" name="Line 482"/>
        <xdr:cNvSpPr>
          <a:spLocks/>
        </xdr:cNvSpPr>
      </xdr:nvSpPr>
      <xdr:spPr>
        <a:xfrm flipH="1" flipV="1">
          <a:off x="7105650" y="71628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35</xdr:row>
      <xdr:rowOff>0</xdr:rowOff>
    </xdr:from>
    <xdr:to>
      <xdr:col>18</xdr:col>
      <xdr:colOff>190500</xdr:colOff>
      <xdr:row>35</xdr:row>
      <xdr:rowOff>133350</xdr:rowOff>
    </xdr:to>
    <xdr:sp>
      <xdr:nvSpPr>
        <xdr:cNvPr id="93" name="Line 483"/>
        <xdr:cNvSpPr>
          <a:spLocks/>
        </xdr:cNvSpPr>
      </xdr:nvSpPr>
      <xdr:spPr>
        <a:xfrm flipV="1">
          <a:off x="7115175" y="7096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41</xdr:row>
      <xdr:rowOff>114300</xdr:rowOff>
    </xdr:from>
    <xdr:to>
      <xdr:col>25</xdr:col>
      <xdr:colOff>171450</xdr:colOff>
      <xdr:row>41</xdr:row>
      <xdr:rowOff>114300</xdr:rowOff>
    </xdr:to>
    <xdr:sp>
      <xdr:nvSpPr>
        <xdr:cNvPr id="94" name="Line 484"/>
        <xdr:cNvSpPr>
          <a:spLocks/>
        </xdr:cNvSpPr>
      </xdr:nvSpPr>
      <xdr:spPr>
        <a:xfrm>
          <a:off x="9239250" y="8467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41</xdr:row>
      <xdr:rowOff>123825</xdr:rowOff>
    </xdr:from>
    <xdr:to>
      <xdr:col>25</xdr:col>
      <xdr:colOff>152400</xdr:colOff>
      <xdr:row>41</xdr:row>
      <xdr:rowOff>190500</xdr:rowOff>
    </xdr:to>
    <xdr:sp>
      <xdr:nvSpPr>
        <xdr:cNvPr id="95" name="Line 485"/>
        <xdr:cNvSpPr>
          <a:spLocks/>
        </xdr:cNvSpPr>
      </xdr:nvSpPr>
      <xdr:spPr>
        <a:xfrm>
          <a:off x="9925050" y="8477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16</xdr:row>
      <xdr:rowOff>28575</xdr:rowOff>
    </xdr:from>
    <xdr:to>
      <xdr:col>19</xdr:col>
      <xdr:colOff>66675</xdr:colOff>
      <xdr:row>24</xdr:row>
      <xdr:rowOff>28575</xdr:rowOff>
    </xdr:to>
    <xdr:sp>
      <xdr:nvSpPr>
        <xdr:cNvPr id="96" name="Line 492"/>
        <xdr:cNvSpPr>
          <a:spLocks/>
        </xdr:cNvSpPr>
      </xdr:nvSpPr>
      <xdr:spPr>
        <a:xfrm>
          <a:off x="7439025" y="3143250"/>
          <a:ext cx="190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0</xdr:rowOff>
    </xdr:from>
    <xdr:to>
      <xdr:col>20</xdr:col>
      <xdr:colOff>9525</xdr:colOff>
      <xdr:row>24</xdr:row>
      <xdr:rowOff>0</xdr:rowOff>
    </xdr:to>
    <xdr:sp>
      <xdr:nvSpPr>
        <xdr:cNvPr id="97" name="Line 493"/>
        <xdr:cNvSpPr>
          <a:spLocks/>
        </xdr:cNvSpPr>
      </xdr:nvSpPr>
      <xdr:spPr>
        <a:xfrm>
          <a:off x="743902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15</xdr:row>
      <xdr:rowOff>200025</xdr:rowOff>
    </xdr:from>
    <xdr:to>
      <xdr:col>19</xdr:col>
      <xdr:colOff>66675</xdr:colOff>
      <xdr:row>16</xdr:row>
      <xdr:rowOff>28575</xdr:rowOff>
    </xdr:to>
    <xdr:sp>
      <xdr:nvSpPr>
        <xdr:cNvPr id="98" name="Line 494"/>
        <xdr:cNvSpPr>
          <a:spLocks/>
        </xdr:cNvSpPr>
      </xdr:nvSpPr>
      <xdr:spPr>
        <a:xfrm flipH="1" flipV="1">
          <a:off x="7343775" y="3105150"/>
          <a:ext cx="114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28</xdr:row>
      <xdr:rowOff>209550</xdr:rowOff>
    </xdr:from>
    <xdr:to>
      <xdr:col>19</xdr:col>
      <xdr:colOff>123825</xdr:colOff>
      <xdr:row>30</xdr:row>
      <xdr:rowOff>0</xdr:rowOff>
    </xdr:to>
    <xdr:sp>
      <xdr:nvSpPr>
        <xdr:cNvPr id="99" name="Line 99"/>
        <xdr:cNvSpPr>
          <a:spLocks/>
        </xdr:cNvSpPr>
      </xdr:nvSpPr>
      <xdr:spPr>
        <a:xfrm>
          <a:off x="7362825" y="5838825"/>
          <a:ext cx="152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X73"/>
  <sheetViews>
    <sheetView showGridLines="0" tabSelected="1" zoomScale="75" zoomScaleNormal="75" zoomScaleSheetLayoutView="75" zoomScalePageLayoutView="0" workbookViewId="0" topLeftCell="A10">
      <selection activeCell="AL52" sqref="AL52"/>
    </sheetView>
  </sheetViews>
  <sheetFormatPr defaultColWidth="11.421875" defaultRowHeight="12.75"/>
  <cols>
    <col min="1" max="3" width="6.7109375" style="0" customWidth="1"/>
    <col min="4" max="4" width="2.140625" style="0" customWidth="1"/>
    <col min="5" max="7" width="7.00390625" style="0" customWidth="1"/>
    <col min="8" max="8" width="2.140625" style="0" customWidth="1"/>
    <col min="9" max="11" width="7.140625" style="0" customWidth="1"/>
    <col min="12" max="12" width="1.8515625" style="0" customWidth="1"/>
    <col min="13" max="15" width="6.421875" style="0" customWidth="1"/>
    <col min="16" max="16" width="1.8515625" style="0" customWidth="1"/>
    <col min="17" max="19" width="7.00390625" style="0" customWidth="1"/>
    <col min="20" max="20" width="2.140625" style="0" customWidth="1"/>
    <col min="21" max="23" width="8.00390625" style="0" customWidth="1"/>
    <col min="24" max="24" width="2.57421875" style="0" customWidth="1"/>
    <col min="25" max="27" width="7.00390625" style="0" customWidth="1"/>
    <col min="28" max="28" width="1.8515625" style="0" customWidth="1"/>
    <col min="29" max="31" width="6.00390625" style="0" customWidth="1"/>
    <col min="32" max="32" width="2.7109375" style="0" customWidth="1"/>
    <col min="33" max="33" width="6.28125" style="11" customWidth="1"/>
    <col min="34" max="35" width="5.421875" style="11" customWidth="1"/>
    <col min="36" max="36" width="3.140625" style="11" customWidth="1"/>
    <col min="37" max="39" width="6.00390625" style="0" customWidth="1"/>
    <col min="40" max="40" width="9.8515625" style="0" customWidth="1"/>
  </cols>
  <sheetData>
    <row r="6" spans="1:40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</row>
    <row r="7" spans="1:40" ht="18">
      <c r="A7" s="335" t="s">
        <v>23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</row>
    <row r="9" spans="1:40" ht="18">
      <c r="A9" s="333" t="s">
        <v>32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4" t="s">
        <v>80</v>
      </c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</row>
    <row r="10" spans="1:40" ht="18">
      <c r="A10" s="333" t="s">
        <v>22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4" t="s">
        <v>42</v>
      </c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</row>
    <row r="11" ht="13.5" thickBot="1"/>
    <row r="12" spans="1:40" ht="22.5" customHeight="1" thickBot="1">
      <c r="A12" s="27"/>
      <c r="B12" s="241" t="s">
        <v>0</v>
      </c>
      <c r="C12" s="242"/>
      <c r="D12" s="242"/>
      <c r="E12" s="242"/>
      <c r="F12" s="241" t="s">
        <v>1</v>
      </c>
      <c r="G12" s="242"/>
      <c r="H12" s="242"/>
      <c r="I12" s="242"/>
      <c r="J12" s="241" t="s">
        <v>2</v>
      </c>
      <c r="K12" s="242"/>
      <c r="L12" s="242"/>
      <c r="M12" s="242"/>
      <c r="N12" s="241" t="s">
        <v>3</v>
      </c>
      <c r="O12" s="242"/>
      <c r="P12" s="242"/>
      <c r="Q12" s="242"/>
      <c r="R12" s="241" t="s">
        <v>4</v>
      </c>
      <c r="S12" s="242"/>
      <c r="T12" s="242"/>
      <c r="U12" s="242"/>
      <c r="V12" s="241" t="s">
        <v>5</v>
      </c>
      <c r="W12" s="242"/>
      <c r="X12" s="242"/>
      <c r="Y12" s="242"/>
      <c r="Z12" s="241" t="s">
        <v>6</v>
      </c>
      <c r="AA12" s="243"/>
      <c r="AB12" s="242"/>
      <c r="AC12" s="242"/>
      <c r="AD12" s="241" t="s">
        <v>8</v>
      </c>
      <c r="AE12" s="243"/>
      <c r="AF12" s="242"/>
      <c r="AG12" s="242"/>
      <c r="AH12" s="241" t="s">
        <v>12</v>
      </c>
      <c r="AI12" s="243"/>
      <c r="AJ12" s="244"/>
      <c r="AK12" s="242"/>
      <c r="AL12" s="241" t="s">
        <v>13</v>
      </c>
      <c r="AM12" s="30"/>
      <c r="AN12" s="31"/>
    </row>
    <row r="13" spans="1:49" s="156" customFormat="1" ht="16.5" customHeight="1">
      <c r="A13" s="153">
        <v>4</v>
      </c>
      <c r="B13" s="121">
        <v>4</v>
      </c>
      <c r="C13" s="121">
        <f>((48*A13)/16)-B13</f>
        <v>8</v>
      </c>
      <c r="D13" s="17"/>
      <c r="E13" s="123">
        <v>4</v>
      </c>
      <c r="F13" s="124">
        <v>4</v>
      </c>
      <c r="G13" s="121">
        <f>((48*E13)/16)-F13</f>
        <v>8</v>
      </c>
      <c r="H13" s="17"/>
      <c r="I13" s="123">
        <v>3</v>
      </c>
      <c r="J13" s="124">
        <v>4</v>
      </c>
      <c r="K13" s="121">
        <f>((48*I13)/16)-J13</f>
        <v>5</v>
      </c>
      <c r="L13" s="22"/>
      <c r="M13" s="123">
        <v>4</v>
      </c>
      <c r="N13" s="124">
        <v>6</v>
      </c>
      <c r="O13" s="121">
        <f>((48*M13)/16)-N13</f>
        <v>6</v>
      </c>
      <c r="P13" s="22"/>
      <c r="Q13" s="153">
        <v>3</v>
      </c>
      <c r="R13" s="121">
        <v>4</v>
      </c>
      <c r="S13" s="121">
        <f>((48*Q13)/16)-R13</f>
        <v>5</v>
      </c>
      <c r="T13" s="17"/>
      <c r="U13" s="153">
        <v>2</v>
      </c>
      <c r="V13" s="121">
        <v>2</v>
      </c>
      <c r="W13" s="121">
        <f>((48*U13)/16)-V13</f>
        <v>4</v>
      </c>
      <c r="X13" s="22"/>
      <c r="Y13" s="123">
        <v>4</v>
      </c>
      <c r="Z13" s="124">
        <v>4</v>
      </c>
      <c r="AA13" s="121">
        <f>((48*Y13)/16)-Z13</f>
        <v>8</v>
      </c>
      <c r="AB13" s="15"/>
      <c r="AC13" s="153">
        <v>3</v>
      </c>
      <c r="AD13" s="124">
        <v>4</v>
      </c>
      <c r="AE13" s="121">
        <f>((48*AC13)/16)-AD13</f>
        <v>5</v>
      </c>
      <c r="AF13" s="17"/>
      <c r="AG13" s="153">
        <v>3</v>
      </c>
      <c r="AH13" s="124">
        <v>4</v>
      </c>
      <c r="AI13" s="121">
        <f>((48*AG13)/16)-AH13</f>
        <v>5</v>
      </c>
      <c r="AJ13" s="154"/>
      <c r="AK13" s="153">
        <v>3</v>
      </c>
      <c r="AL13" s="124">
        <v>4</v>
      </c>
      <c r="AM13" s="121">
        <f>((48*AK13)/16)-AL13</f>
        <v>5</v>
      </c>
      <c r="AN13" s="155"/>
      <c r="AP13" s="264"/>
      <c r="AQ13" s="264"/>
      <c r="AR13" s="264"/>
      <c r="AS13" s="157"/>
      <c r="AT13" s="157"/>
      <c r="AU13" s="157"/>
      <c r="AV13" s="157"/>
      <c r="AW13" s="157"/>
    </row>
    <row r="14" spans="1:49" s="176" customFormat="1" ht="16.5" customHeight="1">
      <c r="A14" s="256" t="s">
        <v>43</v>
      </c>
      <c r="B14" s="257"/>
      <c r="C14" s="258"/>
      <c r="D14" s="170"/>
      <c r="E14" s="256" t="s">
        <v>44</v>
      </c>
      <c r="F14" s="257"/>
      <c r="G14" s="258"/>
      <c r="H14" s="209"/>
      <c r="I14" s="256" t="s">
        <v>63</v>
      </c>
      <c r="J14" s="257"/>
      <c r="K14" s="258"/>
      <c r="L14" s="171"/>
      <c r="M14" s="256" t="s">
        <v>64</v>
      </c>
      <c r="N14" s="257"/>
      <c r="O14" s="258"/>
      <c r="P14" s="172"/>
      <c r="Q14" s="256" t="s">
        <v>65</v>
      </c>
      <c r="R14" s="257"/>
      <c r="S14" s="258"/>
      <c r="T14" s="173"/>
      <c r="U14" s="256" t="s">
        <v>66</v>
      </c>
      <c r="V14" s="257"/>
      <c r="W14" s="258"/>
      <c r="X14" s="174"/>
      <c r="Y14" s="270" t="s">
        <v>48</v>
      </c>
      <c r="Z14" s="271"/>
      <c r="AA14" s="272"/>
      <c r="AB14" s="170"/>
      <c r="AC14" s="256" t="s">
        <v>67</v>
      </c>
      <c r="AD14" s="257"/>
      <c r="AE14" s="258"/>
      <c r="AF14" s="173"/>
      <c r="AG14" s="346" t="s">
        <v>48</v>
      </c>
      <c r="AH14" s="347"/>
      <c r="AI14" s="348"/>
      <c r="AJ14" s="170"/>
      <c r="AK14" s="256" t="s">
        <v>68</v>
      </c>
      <c r="AL14" s="257"/>
      <c r="AM14" s="258"/>
      <c r="AN14" s="175"/>
      <c r="AP14" s="264"/>
      <c r="AQ14" s="264"/>
      <c r="AR14" s="264"/>
      <c r="AS14" s="177"/>
      <c r="AT14" s="177"/>
      <c r="AU14" s="177"/>
      <c r="AV14" s="177"/>
      <c r="AW14" s="177"/>
    </row>
    <row r="15" spans="1:49" s="176" customFormat="1" ht="16.5" customHeight="1">
      <c r="A15" s="259"/>
      <c r="B15" s="260"/>
      <c r="C15" s="261"/>
      <c r="D15" s="170"/>
      <c r="E15" s="259"/>
      <c r="F15" s="260"/>
      <c r="G15" s="261"/>
      <c r="H15" s="209"/>
      <c r="I15" s="259"/>
      <c r="J15" s="260"/>
      <c r="K15" s="261"/>
      <c r="L15" s="171"/>
      <c r="M15" s="259"/>
      <c r="N15" s="260"/>
      <c r="O15" s="261"/>
      <c r="P15" s="172"/>
      <c r="Q15" s="259"/>
      <c r="R15" s="260"/>
      <c r="S15" s="261"/>
      <c r="T15" s="173"/>
      <c r="U15" s="259"/>
      <c r="V15" s="260"/>
      <c r="W15" s="261"/>
      <c r="X15" s="174"/>
      <c r="Y15" s="273"/>
      <c r="Z15" s="274"/>
      <c r="AA15" s="275"/>
      <c r="AB15" s="170"/>
      <c r="AC15" s="259"/>
      <c r="AD15" s="260"/>
      <c r="AE15" s="261"/>
      <c r="AF15" s="173"/>
      <c r="AG15" s="349"/>
      <c r="AH15" s="350"/>
      <c r="AI15" s="351"/>
      <c r="AJ15" s="170"/>
      <c r="AK15" s="259"/>
      <c r="AL15" s="260"/>
      <c r="AM15" s="261"/>
      <c r="AN15" s="175"/>
      <c r="AP15" s="345"/>
      <c r="AQ15" s="345"/>
      <c r="AR15" s="345"/>
      <c r="AS15" s="177"/>
      <c r="AT15" s="177"/>
      <c r="AU15" s="177"/>
      <c r="AV15" s="177"/>
      <c r="AW15" s="177"/>
    </row>
    <row r="16" spans="1:49" ht="16.5" customHeight="1">
      <c r="A16" s="253" t="s">
        <v>69</v>
      </c>
      <c r="B16" s="254"/>
      <c r="C16" s="255"/>
      <c r="D16" s="8"/>
      <c r="E16" s="253" t="s">
        <v>69</v>
      </c>
      <c r="F16" s="254"/>
      <c r="G16" s="255"/>
      <c r="H16" s="8"/>
      <c r="I16" s="253" t="s">
        <v>69</v>
      </c>
      <c r="J16" s="254"/>
      <c r="K16" s="255"/>
      <c r="L16" s="86"/>
      <c r="M16" s="253" t="s">
        <v>69</v>
      </c>
      <c r="N16" s="254"/>
      <c r="O16" s="255"/>
      <c r="P16" s="85"/>
      <c r="Q16" s="253" t="s">
        <v>57</v>
      </c>
      <c r="R16" s="254"/>
      <c r="S16" s="255"/>
      <c r="T16" s="17"/>
      <c r="U16" s="253" t="s">
        <v>57</v>
      </c>
      <c r="V16" s="254"/>
      <c r="W16" s="255"/>
      <c r="X16" s="25"/>
      <c r="Y16" s="253"/>
      <c r="Z16" s="254"/>
      <c r="AA16" s="255"/>
      <c r="AB16" s="15"/>
      <c r="AC16" s="253" t="s">
        <v>58</v>
      </c>
      <c r="AD16" s="254"/>
      <c r="AE16" s="255"/>
      <c r="AF16" s="17"/>
      <c r="AG16" s="253"/>
      <c r="AH16" s="254"/>
      <c r="AI16" s="255"/>
      <c r="AJ16" s="16"/>
      <c r="AK16" s="253" t="s">
        <v>58</v>
      </c>
      <c r="AL16" s="254"/>
      <c r="AM16" s="255"/>
      <c r="AN16" s="32"/>
      <c r="AP16" s="265"/>
      <c r="AQ16" s="265"/>
      <c r="AR16" s="56"/>
      <c r="AS16" s="47"/>
      <c r="AT16" s="47"/>
      <c r="AU16" s="47"/>
      <c r="AV16" s="47"/>
      <c r="AW16" s="47"/>
    </row>
    <row r="17" spans="1:49" s="219" customFormat="1" ht="16.5" customHeight="1" thickBot="1">
      <c r="A17" s="288">
        <v>1000004</v>
      </c>
      <c r="B17" s="289"/>
      <c r="C17" s="231" t="s">
        <v>17</v>
      </c>
      <c r="D17" s="226"/>
      <c r="E17" s="262">
        <v>1000005</v>
      </c>
      <c r="F17" s="342"/>
      <c r="G17" s="232" t="s">
        <v>17</v>
      </c>
      <c r="H17" s="226"/>
      <c r="I17" s="262">
        <v>3007006</v>
      </c>
      <c r="J17" s="263"/>
      <c r="K17" s="233" t="s">
        <v>17</v>
      </c>
      <c r="L17" s="230"/>
      <c r="M17" s="262">
        <v>3007007</v>
      </c>
      <c r="N17" s="263"/>
      <c r="O17" s="233" t="s">
        <v>17</v>
      </c>
      <c r="P17" s="212"/>
      <c r="Q17" s="330">
        <v>3007078</v>
      </c>
      <c r="R17" s="331"/>
      <c r="S17" s="233" t="s">
        <v>17</v>
      </c>
      <c r="T17" s="212"/>
      <c r="U17" s="267">
        <v>3007099</v>
      </c>
      <c r="V17" s="268"/>
      <c r="W17" s="233" t="s">
        <v>17</v>
      </c>
      <c r="X17" s="212"/>
      <c r="Y17" s="276"/>
      <c r="Z17" s="277"/>
      <c r="AA17" s="217"/>
      <c r="AB17" s="216"/>
      <c r="AC17" s="330">
        <v>3007084</v>
      </c>
      <c r="AD17" s="331"/>
      <c r="AE17" s="233" t="s">
        <v>17</v>
      </c>
      <c r="AF17" s="212"/>
      <c r="AG17" s="276"/>
      <c r="AH17" s="277"/>
      <c r="AI17" s="217"/>
      <c r="AJ17" s="216"/>
      <c r="AK17" s="330">
        <v>3007068</v>
      </c>
      <c r="AL17" s="331"/>
      <c r="AM17" s="233" t="s">
        <v>17</v>
      </c>
      <c r="AN17" s="229"/>
      <c r="AP17" s="220"/>
      <c r="AQ17" s="220"/>
      <c r="AR17" s="220"/>
      <c r="AS17" s="220"/>
      <c r="AT17" s="220"/>
      <c r="AU17" s="220"/>
      <c r="AV17" s="220"/>
      <c r="AW17" s="220"/>
    </row>
    <row r="18" spans="1:49" ht="16.5" customHeight="1" thickBot="1">
      <c r="A18" s="8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8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2" t="s">
        <v>7</v>
      </c>
      <c r="Z18" s="17"/>
      <c r="AA18" s="17"/>
      <c r="AB18" s="17"/>
      <c r="AC18" s="22" t="s">
        <v>7</v>
      </c>
      <c r="AD18" s="17"/>
      <c r="AE18" s="17"/>
      <c r="AF18" s="89"/>
      <c r="AG18" s="22" t="s">
        <v>7</v>
      </c>
      <c r="AH18" s="17"/>
      <c r="AI18" s="17"/>
      <c r="AJ18" s="15"/>
      <c r="AK18" s="22"/>
      <c r="AL18" s="17"/>
      <c r="AM18" s="17"/>
      <c r="AN18" s="32"/>
      <c r="AP18" s="47"/>
      <c r="AQ18" s="47"/>
      <c r="AR18" s="47"/>
      <c r="AS18" s="47"/>
      <c r="AT18" s="47"/>
      <c r="AU18" s="47"/>
      <c r="AV18" s="47"/>
      <c r="AW18" s="47"/>
    </row>
    <row r="19" spans="1:49" s="156" customFormat="1" ht="16.5" customHeight="1">
      <c r="A19" s="123">
        <v>3</v>
      </c>
      <c r="B19" s="121">
        <v>4</v>
      </c>
      <c r="C19" s="121">
        <f>((48*A19)/16)-B19</f>
        <v>5</v>
      </c>
      <c r="D19" s="160"/>
      <c r="E19" s="153">
        <v>4</v>
      </c>
      <c r="F19" s="121">
        <v>4</v>
      </c>
      <c r="G19" s="121">
        <f>((48*E19)/16)-F19</f>
        <v>8</v>
      </c>
      <c r="H19" s="15"/>
      <c r="I19" s="153">
        <v>3</v>
      </c>
      <c r="J19" s="121">
        <v>4</v>
      </c>
      <c r="K19" s="121">
        <f>((48*I19)/16)-J19</f>
        <v>5</v>
      </c>
      <c r="L19" s="169"/>
      <c r="M19" s="153">
        <v>4</v>
      </c>
      <c r="N19" s="121">
        <v>4</v>
      </c>
      <c r="O19" s="121">
        <f>((48*M19)/16)-N19</f>
        <v>8</v>
      </c>
      <c r="P19" s="15"/>
      <c r="Q19" s="153">
        <v>5</v>
      </c>
      <c r="R19" s="121">
        <v>8</v>
      </c>
      <c r="S19" s="121">
        <f>((48*Q19)/16)-R19</f>
        <v>7</v>
      </c>
      <c r="T19" s="160"/>
      <c r="U19" s="153">
        <v>3</v>
      </c>
      <c r="V19" s="124">
        <v>4</v>
      </c>
      <c r="W19" s="121">
        <f>((48*U19)/16)-V19</f>
        <v>5</v>
      </c>
      <c r="X19" s="22"/>
      <c r="Y19" s="153">
        <v>3</v>
      </c>
      <c r="Z19" s="124">
        <v>4</v>
      </c>
      <c r="AA19" s="121">
        <f>((48*Y19)/16)-Z19</f>
        <v>5</v>
      </c>
      <c r="AB19" s="15"/>
      <c r="AC19" s="153">
        <v>4</v>
      </c>
      <c r="AD19" s="121">
        <v>4</v>
      </c>
      <c r="AE19" s="121">
        <f>((48*AC19)/16)-AD19</f>
        <v>8</v>
      </c>
      <c r="AF19" s="17"/>
      <c r="AG19" s="153">
        <v>3</v>
      </c>
      <c r="AH19" s="124">
        <v>4</v>
      </c>
      <c r="AI19" s="121">
        <f>((48*AG19)/16)-AH19</f>
        <v>5</v>
      </c>
      <c r="AJ19" s="17"/>
      <c r="AK19" s="153">
        <v>3</v>
      </c>
      <c r="AL19" s="124">
        <v>4</v>
      </c>
      <c r="AM19" s="121">
        <f>((48*AK19)/16)-AL19</f>
        <v>5</v>
      </c>
      <c r="AN19" s="155"/>
      <c r="AP19" s="157"/>
      <c r="AQ19" s="157"/>
      <c r="AR19" s="157"/>
      <c r="AS19" s="157"/>
      <c r="AT19" s="157"/>
      <c r="AU19" s="157"/>
      <c r="AV19" s="157"/>
      <c r="AW19" s="157"/>
    </row>
    <row r="20" spans="1:49" s="176" customFormat="1" ht="16.5" customHeight="1">
      <c r="A20" s="256" t="s">
        <v>70</v>
      </c>
      <c r="B20" s="257"/>
      <c r="C20" s="258"/>
      <c r="D20" s="209"/>
      <c r="E20" s="278" t="s">
        <v>81</v>
      </c>
      <c r="F20" s="279"/>
      <c r="G20" s="280"/>
      <c r="H20" s="178"/>
      <c r="I20" s="278" t="s">
        <v>52</v>
      </c>
      <c r="J20" s="279"/>
      <c r="K20" s="280"/>
      <c r="L20" s="179"/>
      <c r="M20" s="278" t="s">
        <v>89</v>
      </c>
      <c r="N20" s="279"/>
      <c r="O20" s="280"/>
      <c r="P20" s="170"/>
      <c r="Q20" s="278" t="s">
        <v>47</v>
      </c>
      <c r="R20" s="279"/>
      <c r="S20" s="280"/>
      <c r="T20" s="209"/>
      <c r="U20" s="336" t="s">
        <v>87</v>
      </c>
      <c r="V20" s="337"/>
      <c r="W20" s="338"/>
      <c r="X20" s="180"/>
      <c r="Y20" s="256" t="s">
        <v>49</v>
      </c>
      <c r="Z20" s="257"/>
      <c r="AA20" s="258"/>
      <c r="AB20" s="170"/>
      <c r="AC20" s="256" t="s">
        <v>89</v>
      </c>
      <c r="AD20" s="257"/>
      <c r="AE20" s="258"/>
      <c r="AF20" s="173"/>
      <c r="AG20" s="270" t="s">
        <v>48</v>
      </c>
      <c r="AH20" s="271"/>
      <c r="AI20" s="272"/>
      <c r="AJ20" s="170"/>
      <c r="AK20" s="278" t="s">
        <v>89</v>
      </c>
      <c r="AL20" s="279"/>
      <c r="AM20" s="280"/>
      <c r="AN20" s="175"/>
      <c r="AP20" s="177"/>
      <c r="AQ20" s="177"/>
      <c r="AR20" s="177"/>
      <c r="AS20" s="177"/>
      <c r="AT20" s="177"/>
      <c r="AU20" s="177"/>
      <c r="AV20" s="177"/>
      <c r="AW20" s="177"/>
    </row>
    <row r="21" spans="1:49" s="176" customFormat="1" ht="16.5" customHeight="1">
      <c r="A21" s="259"/>
      <c r="B21" s="260"/>
      <c r="C21" s="261"/>
      <c r="D21" s="209"/>
      <c r="E21" s="281"/>
      <c r="F21" s="282"/>
      <c r="G21" s="283"/>
      <c r="H21" s="178"/>
      <c r="I21" s="281"/>
      <c r="J21" s="282"/>
      <c r="K21" s="283"/>
      <c r="L21" s="179"/>
      <c r="M21" s="281"/>
      <c r="N21" s="282"/>
      <c r="O21" s="283"/>
      <c r="P21" s="170"/>
      <c r="Q21" s="281"/>
      <c r="R21" s="282"/>
      <c r="S21" s="283"/>
      <c r="T21" s="209"/>
      <c r="U21" s="339"/>
      <c r="V21" s="340"/>
      <c r="W21" s="341"/>
      <c r="X21" s="180"/>
      <c r="Y21" s="259"/>
      <c r="Z21" s="260"/>
      <c r="AA21" s="261"/>
      <c r="AB21" s="170"/>
      <c r="AC21" s="259"/>
      <c r="AD21" s="260"/>
      <c r="AE21" s="261"/>
      <c r="AF21" s="173"/>
      <c r="AG21" s="273"/>
      <c r="AH21" s="274"/>
      <c r="AI21" s="275"/>
      <c r="AJ21" s="170"/>
      <c r="AK21" s="281"/>
      <c r="AL21" s="282"/>
      <c r="AM21" s="283"/>
      <c r="AN21" s="175"/>
      <c r="AP21" s="177"/>
      <c r="AQ21" s="177"/>
      <c r="AR21" s="177"/>
      <c r="AS21" s="177"/>
      <c r="AT21" s="177"/>
      <c r="AU21" s="177"/>
      <c r="AV21" s="177"/>
      <c r="AW21" s="177"/>
    </row>
    <row r="22" spans="1:49" ht="16.5" customHeight="1">
      <c r="A22" s="253" t="s">
        <v>53</v>
      </c>
      <c r="B22" s="254"/>
      <c r="C22" s="255"/>
      <c r="D22" s="8"/>
      <c r="E22" s="253" t="s">
        <v>54</v>
      </c>
      <c r="F22" s="254"/>
      <c r="G22" s="255"/>
      <c r="H22" s="8"/>
      <c r="I22" s="253" t="s">
        <v>54</v>
      </c>
      <c r="J22" s="254"/>
      <c r="K22" s="255"/>
      <c r="L22" s="86"/>
      <c r="M22" s="253" t="s">
        <v>53</v>
      </c>
      <c r="N22" s="254"/>
      <c r="O22" s="255"/>
      <c r="P22" s="15"/>
      <c r="Q22" s="253" t="s">
        <v>53</v>
      </c>
      <c r="R22" s="254"/>
      <c r="S22" s="255"/>
      <c r="T22" s="8"/>
      <c r="U22" s="253" t="s">
        <v>60</v>
      </c>
      <c r="V22" s="254"/>
      <c r="W22" s="255"/>
      <c r="X22" s="25"/>
      <c r="Y22" s="253" t="s">
        <v>60</v>
      </c>
      <c r="Z22" s="254"/>
      <c r="AA22" s="255"/>
      <c r="AB22" s="15"/>
      <c r="AC22" s="253" t="s">
        <v>93</v>
      </c>
      <c r="AD22" s="254"/>
      <c r="AE22" s="255"/>
      <c r="AF22" s="17"/>
      <c r="AG22" s="253"/>
      <c r="AH22" s="254"/>
      <c r="AI22" s="255"/>
      <c r="AJ22" s="16"/>
      <c r="AK22" s="253" t="s">
        <v>90</v>
      </c>
      <c r="AL22" s="254"/>
      <c r="AM22" s="255"/>
      <c r="AN22" s="32"/>
      <c r="AP22" s="47"/>
      <c r="AQ22" s="47"/>
      <c r="AR22" s="47"/>
      <c r="AS22" s="47"/>
      <c r="AT22" s="47"/>
      <c r="AU22" s="47"/>
      <c r="AV22" s="47"/>
      <c r="AW22" s="47"/>
    </row>
    <row r="23" spans="1:49" s="219" customFormat="1" ht="16.5" customHeight="1" thickBot="1">
      <c r="A23" s="262">
        <v>3006829</v>
      </c>
      <c r="B23" s="263"/>
      <c r="C23" s="232" t="s">
        <v>17</v>
      </c>
      <c r="D23" s="226"/>
      <c r="E23" s="262">
        <v>1000019</v>
      </c>
      <c r="F23" s="342"/>
      <c r="G23" s="232" t="s">
        <v>17</v>
      </c>
      <c r="H23" s="226"/>
      <c r="I23" s="262">
        <v>3007008</v>
      </c>
      <c r="J23" s="263"/>
      <c r="K23" s="233" t="s">
        <v>17</v>
      </c>
      <c r="L23" s="228"/>
      <c r="M23" s="262"/>
      <c r="N23" s="263"/>
      <c r="O23" s="215"/>
      <c r="P23" s="216"/>
      <c r="Q23" s="262">
        <v>3007080</v>
      </c>
      <c r="R23" s="263"/>
      <c r="S23" s="233" t="s">
        <v>17</v>
      </c>
      <c r="T23" s="212"/>
      <c r="U23" s="267">
        <v>3007089</v>
      </c>
      <c r="V23" s="268"/>
      <c r="W23" s="233" t="s">
        <v>17</v>
      </c>
      <c r="X23" s="214"/>
      <c r="Y23" s="267">
        <v>3007091</v>
      </c>
      <c r="Z23" s="268"/>
      <c r="AA23" s="233" t="s">
        <v>17</v>
      </c>
      <c r="AB23" s="216"/>
      <c r="AC23" s="262"/>
      <c r="AD23" s="263"/>
      <c r="AE23" s="215"/>
      <c r="AF23" s="212"/>
      <c r="AG23" s="276"/>
      <c r="AH23" s="277"/>
      <c r="AI23" s="217"/>
      <c r="AJ23" s="220"/>
      <c r="AK23" s="267"/>
      <c r="AL23" s="268"/>
      <c r="AM23" s="215"/>
      <c r="AN23" s="229"/>
      <c r="AP23" s="220"/>
      <c r="AQ23" s="220"/>
      <c r="AR23" s="220"/>
      <c r="AS23" s="220"/>
      <c r="AT23" s="220"/>
      <c r="AU23" s="220"/>
      <c r="AV23" s="220"/>
      <c r="AW23" s="220"/>
    </row>
    <row r="24" spans="1:49" ht="16.5" customHeight="1" thickBot="1">
      <c r="A24" s="8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88"/>
      <c r="M24" s="17"/>
      <c r="N24" s="17"/>
      <c r="O24" s="17"/>
      <c r="P24" s="17"/>
      <c r="Q24" s="12"/>
      <c r="R24" s="12"/>
      <c r="S24" s="12"/>
      <c r="T24" s="17"/>
      <c r="U24" s="17"/>
      <c r="V24" s="17"/>
      <c r="W24" s="17"/>
      <c r="X24" s="17"/>
      <c r="Y24" s="22" t="s">
        <v>7</v>
      </c>
      <c r="Z24" s="17"/>
      <c r="AA24" s="17"/>
      <c r="AB24" s="17"/>
      <c r="AC24" s="22" t="s">
        <v>7</v>
      </c>
      <c r="AD24" s="17"/>
      <c r="AE24" s="17"/>
      <c r="AF24" s="17"/>
      <c r="AG24" s="22" t="s">
        <v>7</v>
      </c>
      <c r="AH24" s="17"/>
      <c r="AI24" s="17"/>
      <c r="AJ24" s="15"/>
      <c r="AK24" s="110"/>
      <c r="AL24" s="110"/>
      <c r="AM24" s="110"/>
      <c r="AN24" s="32"/>
      <c r="AO24" s="46"/>
      <c r="AP24" s="47"/>
      <c r="AQ24" s="47"/>
      <c r="AR24" s="47"/>
      <c r="AS24" s="47"/>
      <c r="AT24" s="47"/>
      <c r="AU24" s="47"/>
      <c r="AV24" s="47"/>
      <c r="AW24" s="47"/>
    </row>
    <row r="25" spans="1:49" s="156" customFormat="1" ht="16.5" customHeight="1">
      <c r="A25" s="123">
        <v>2</v>
      </c>
      <c r="B25" s="121">
        <v>2</v>
      </c>
      <c r="C25" s="121">
        <f>((48*A25)/16)-B25</f>
        <v>4</v>
      </c>
      <c r="D25" s="17"/>
      <c r="E25" s="123">
        <v>3</v>
      </c>
      <c r="F25" s="121">
        <v>4</v>
      </c>
      <c r="G25" s="121">
        <f>((48*E25)/16)-F25</f>
        <v>5</v>
      </c>
      <c r="H25" s="17"/>
      <c r="I25" s="153">
        <v>3</v>
      </c>
      <c r="J25" s="121">
        <v>4</v>
      </c>
      <c r="K25" s="121">
        <f>((48*I25)/16)-J25</f>
        <v>5</v>
      </c>
      <c r="L25" s="91"/>
      <c r="M25" s="153">
        <v>3</v>
      </c>
      <c r="N25" s="121">
        <v>4</v>
      </c>
      <c r="O25" s="121">
        <f>((48*M25)/16)-N25</f>
        <v>5</v>
      </c>
      <c r="P25" s="22"/>
      <c r="Q25" s="153">
        <v>3</v>
      </c>
      <c r="R25" s="124">
        <v>4</v>
      </c>
      <c r="S25" s="121">
        <f>((48*Q25)/16)-R25</f>
        <v>5</v>
      </c>
      <c r="T25" s="17"/>
      <c r="U25" s="153">
        <v>3</v>
      </c>
      <c r="V25" s="124">
        <v>4</v>
      </c>
      <c r="W25" s="121">
        <f>((48*U25)/16)-V25</f>
        <v>5</v>
      </c>
      <c r="X25" s="22"/>
      <c r="Y25" s="153">
        <v>3</v>
      </c>
      <c r="Z25" s="124">
        <v>4</v>
      </c>
      <c r="AA25" s="121">
        <f>((48*Y25)/16)-Z25</f>
        <v>5</v>
      </c>
      <c r="AB25" s="15"/>
      <c r="AC25" s="153">
        <v>3</v>
      </c>
      <c r="AD25" s="124">
        <v>4</v>
      </c>
      <c r="AE25" s="121">
        <f>((48*AC25)/16)-AD25</f>
        <v>5</v>
      </c>
      <c r="AF25" s="15"/>
      <c r="AG25" s="153">
        <v>3</v>
      </c>
      <c r="AH25" s="124">
        <v>4</v>
      </c>
      <c r="AI25" s="121">
        <f>((48*AG25)/16)-AH25</f>
        <v>5</v>
      </c>
      <c r="AJ25" s="15"/>
      <c r="AK25" s="123">
        <v>6</v>
      </c>
      <c r="AL25" s="124">
        <v>1</v>
      </c>
      <c r="AM25" s="121">
        <f>((48*AK25)/16)-AL25</f>
        <v>17</v>
      </c>
      <c r="AN25" s="168"/>
      <c r="AO25" s="157"/>
      <c r="AP25" s="17"/>
      <c r="AQ25" s="17"/>
      <c r="AR25" s="17"/>
      <c r="AS25" s="17"/>
      <c r="AT25" s="157"/>
      <c r="AU25" s="157"/>
      <c r="AV25" s="157"/>
      <c r="AW25" s="157"/>
    </row>
    <row r="26" spans="1:49" s="176" customFormat="1" ht="16.5" customHeight="1">
      <c r="A26" s="256" t="s">
        <v>71</v>
      </c>
      <c r="B26" s="257"/>
      <c r="C26" s="258"/>
      <c r="D26" s="181"/>
      <c r="E26" s="256" t="s">
        <v>85</v>
      </c>
      <c r="F26" s="257"/>
      <c r="G26" s="258"/>
      <c r="H26" s="181"/>
      <c r="I26" s="278" t="s">
        <v>72</v>
      </c>
      <c r="J26" s="279"/>
      <c r="K26" s="280"/>
      <c r="L26" s="182"/>
      <c r="M26" s="278" t="s">
        <v>45</v>
      </c>
      <c r="N26" s="279"/>
      <c r="O26" s="280"/>
      <c r="P26" s="181"/>
      <c r="Q26" s="278" t="s">
        <v>73</v>
      </c>
      <c r="R26" s="279"/>
      <c r="S26" s="280"/>
      <c r="T26" s="181"/>
      <c r="U26" s="256" t="s">
        <v>74</v>
      </c>
      <c r="V26" s="257"/>
      <c r="W26" s="258"/>
      <c r="X26" s="183"/>
      <c r="Y26" s="256" t="s">
        <v>46</v>
      </c>
      <c r="Z26" s="257"/>
      <c r="AA26" s="258"/>
      <c r="AB26" s="170"/>
      <c r="AC26" s="256" t="s">
        <v>89</v>
      </c>
      <c r="AD26" s="257"/>
      <c r="AE26" s="258"/>
      <c r="AF26" s="170"/>
      <c r="AG26" s="270" t="s">
        <v>48</v>
      </c>
      <c r="AH26" s="271"/>
      <c r="AI26" s="272"/>
      <c r="AJ26" s="184"/>
      <c r="AK26" s="256" t="s">
        <v>50</v>
      </c>
      <c r="AL26" s="257"/>
      <c r="AM26" s="258"/>
      <c r="AN26" s="175"/>
      <c r="AO26" s="185"/>
      <c r="AP26" s="186"/>
      <c r="AQ26" s="187"/>
      <c r="AR26" s="188"/>
      <c r="AS26" s="188"/>
      <c r="AT26" s="177"/>
      <c r="AU26" s="177"/>
      <c r="AV26" s="177"/>
      <c r="AW26" s="177"/>
    </row>
    <row r="27" spans="1:49" s="176" customFormat="1" ht="16.5" customHeight="1">
      <c r="A27" s="259"/>
      <c r="B27" s="260"/>
      <c r="C27" s="261"/>
      <c r="D27" s="181"/>
      <c r="E27" s="259"/>
      <c r="F27" s="260"/>
      <c r="G27" s="261"/>
      <c r="H27" s="181"/>
      <c r="I27" s="281"/>
      <c r="J27" s="282"/>
      <c r="K27" s="283"/>
      <c r="L27" s="182"/>
      <c r="M27" s="281"/>
      <c r="N27" s="282"/>
      <c r="O27" s="283"/>
      <c r="P27" s="181"/>
      <c r="Q27" s="281"/>
      <c r="R27" s="282"/>
      <c r="S27" s="283"/>
      <c r="T27" s="181"/>
      <c r="U27" s="259"/>
      <c r="V27" s="260"/>
      <c r="W27" s="261"/>
      <c r="X27" s="183"/>
      <c r="Y27" s="259"/>
      <c r="Z27" s="260"/>
      <c r="AA27" s="261"/>
      <c r="AB27" s="170"/>
      <c r="AC27" s="259"/>
      <c r="AD27" s="260"/>
      <c r="AE27" s="261"/>
      <c r="AF27" s="170"/>
      <c r="AG27" s="273"/>
      <c r="AH27" s="274"/>
      <c r="AI27" s="275"/>
      <c r="AJ27" s="184"/>
      <c r="AK27" s="259"/>
      <c r="AL27" s="260"/>
      <c r="AM27" s="261"/>
      <c r="AN27" s="175"/>
      <c r="AO27" s="185"/>
      <c r="AP27" s="178"/>
      <c r="AQ27" s="285"/>
      <c r="AR27" s="286"/>
      <c r="AS27" s="286"/>
      <c r="AT27" s="177"/>
      <c r="AU27" s="177"/>
      <c r="AV27" s="177"/>
      <c r="AW27" s="177"/>
    </row>
    <row r="28" spans="1:49" ht="16.5" customHeight="1">
      <c r="A28" s="253" t="s">
        <v>53</v>
      </c>
      <c r="B28" s="254"/>
      <c r="C28" s="255"/>
      <c r="D28" s="15"/>
      <c r="E28" s="253" t="s">
        <v>53</v>
      </c>
      <c r="F28" s="254"/>
      <c r="G28" s="255"/>
      <c r="H28" s="17"/>
      <c r="I28" s="253" t="s">
        <v>55</v>
      </c>
      <c r="J28" s="254"/>
      <c r="K28" s="255"/>
      <c r="L28" s="93"/>
      <c r="M28" s="253" t="s">
        <v>55</v>
      </c>
      <c r="N28" s="254"/>
      <c r="O28" s="255"/>
      <c r="P28" s="92"/>
      <c r="Q28" s="253" t="s">
        <v>61</v>
      </c>
      <c r="R28" s="254"/>
      <c r="S28" s="255"/>
      <c r="T28" s="17"/>
      <c r="U28" s="253" t="s">
        <v>61</v>
      </c>
      <c r="V28" s="254"/>
      <c r="W28" s="255"/>
      <c r="X28" s="25"/>
      <c r="Y28" s="253" t="s">
        <v>61</v>
      </c>
      <c r="Z28" s="254"/>
      <c r="AA28" s="255"/>
      <c r="AB28" s="15"/>
      <c r="AC28" s="253" t="s">
        <v>56</v>
      </c>
      <c r="AD28" s="254"/>
      <c r="AE28" s="255"/>
      <c r="AF28" s="15"/>
      <c r="AG28" s="253"/>
      <c r="AH28" s="254"/>
      <c r="AI28" s="255"/>
      <c r="AJ28" s="17"/>
      <c r="AK28" s="253"/>
      <c r="AL28" s="254"/>
      <c r="AM28" s="255"/>
      <c r="AN28" s="151"/>
      <c r="AO28" s="47"/>
      <c r="AP28" s="90"/>
      <c r="AQ28" s="286"/>
      <c r="AR28" s="286"/>
      <c r="AS28" s="286"/>
      <c r="AT28" s="47"/>
      <c r="AU28" s="47"/>
      <c r="AV28" s="47"/>
      <c r="AW28" s="47"/>
    </row>
    <row r="29" spans="1:49" s="219" customFormat="1" ht="16.5" customHeight="1" thickBot="1">
      <c r="A29" s="262">
        <v>3006825</v>
      </c>
      <c r="B29" s="263"/>
      <c r="C29" s="232" t="s">
        <v>17</v>
      </c>
      <c r="D29" s="212"/>
      <c r="E29" s="262">
        <v>3006948</v>
      </c>
      <c r="F29" s="263"/>
      <c r="G29" s="232" t="s">
        <v>17</v>
      </c>
      <c r="H29" s="226"/>
      <c r="I29" s="262">
        <v>3006954</v>
      </c>
      <c r="J29" s="263"/>
      <c r="K29" s="235" t="s">
        <v>17</v>
      </c>
      <c r="L29" s="227"/>
      <c r="M29" s="262">
        <v>3006950</v>
      </c>
      <c r="N29" s="263"/>
      <c r="O29" s="236" t="s">
        <v>17</v>
      </c>
      <c r="P29" s="220"/>
      <c r="Q29" s="267">
        <v>3007082</v>
      </c>
      <c r="R29" s="268"/>
      <c r="S29" s="233" t="s">
        <v>17</v>
      </c>
      <c r="T29" s="212"/>
      <c r="U29" s="267">
        <v>3007083</v>
      </c>
      <c r="V29" s="268"/>
      <c r="W29" s="233" t="s">
        <v>17</v>
      </c>
      <c r="X29" s="212"/>
      <c r="Y29" s="267">
        <v>3007109</v>
      </c>
      <c r="Z29" s="268"/>
      <c r="AA29" s="233" t="s">
        <v>17</v>
      </c>
      <c r="AB29" s="216"/>
      <c r="AC29" s="262"/>
      <c r="AD29" s="263"/>
      <c r="AE29" s="215"/>
      <c r="AF29" s="216"/>
      <c r="AG29" s="276"/>
      <c r="AH29" s="277"/>
      <c r="AI29" s="217"/>
      <c r="AJ29" s="216"/>
      <c r="AK29" s="267" t="s">
        <v>82</v>
      </c>
      <c r="AL29" s="268"/>
      <c r="AM29" s="233" t="s">
        <v>17</v>
      </c>
      <c r="AN29" s="225"/>
      <c r="AO29" s="220"/>
      <c r="AP29" s="212"/>
      <c r="AQ29" s="266"/>
      <c r="AR29" s="266"/>
      <c r="AS29" s="266"/>
      <c r="AT29" s="220"/>
      <c r="AU29" s="220"/>
      <c r="AV29" s="220"/>
      <c r="AW29" s="220"/>
    </row>
    <row r="30" spans="1:49" ht="16.5" customHeight="1" thickBot="1">
      <c r="A30" s="8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8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22"/>
      <c r="AL30" s="17"/>
      <c r="AM30" s="17"/>
      <c r="AN30" s="32"/>
      <c r="AO30" s="47"/>
      <c r="AP30" s="8"/>
      <c r="AQ30" s="284"/>
      <c r="AR30" s="284"/>
      <c r="AS30" s="145"/>
      <c r="AT30" s="47"/>
      <c r="AU30" s="47"/>
      <c r="AV30" s="47"/>
      <c r="AW30" s="47"/>
    </row>
    <row r="31" spans="1:49" s="156" customFormat="1" ht="16.5" customHeight="1">
      <c r="A31" s="123">
        <v>3</v>
      </c>
      <c r="B31" s="121">
        <v>4</v>
      </c>
      <c r="C31" s="121">
        <f>((48*A31)/16)-B31</f>
        <v>5</v>
      </c>
      <c r="D31" s="17"/>
      <c r="E31" s="153">
        <v>3</v>
      </c>
      <c r="F31" s="121">
        <v>4</v>
      </c>
      <c r="G31" s="121">
        <f>((48*E31)/16)-F31</f>
        <v>5</v>
      </c>
      <c r="H31" s="17"/>
      <c r="I31" s="153">
        <v>4</v>
      </c>
      <c r="J31" s="124">
        <v>5</v>
      </c>
      <c r="K31" s="121">
        <f>((48*I31)/16)-J31</f>
        <v>7</v>
      </c>
      <c r="L31" s="164"/>
      <c r="M31" s="153">
        <v>3</v>
      </c>
      <c r="N31" s="124">
        <v>4</v>
      </c>
      <c r="O31" s="121">
        <f>((48*M31)/16)-N31</f>
        <v>5</v>
      </c>
      <c r="P31" s="22"/>
      <c r="Q31" s="123">
        <v>4</v>
      </c>
      <c r="R31" s="124">
        <v>4</v>
      </c>
      <c r="S31" s="121">
        <f>((48*Q31)/16)-R31</f>
        <v>8</v>
      </c>
      <c r="T31" s="17"/>
      <c r="U31" s="153">
        <v>3</v>
      </c>
      <c r="V31" s="124">
        <v>4</v>
      </c>
      <c r="W31" s="121">
        <f>((48*U31)/16)-V31</f>
        <v>5</v>
      </c>
      <c r="X31" s="22"/>
      <c r="Y31" s="153">
        <v>3</v>
      </c>
      <c r="Z31" s="124">
        <v>4</v>
      </c>
      <c r="AA31" s="121">
        <f>((48*Y31)/16)-Z31</f>
        <v>5</v>
      </c>
      <c r="AB31" s="157"/>
      <c r="AC31" s="123">
        <v>3</v>
      </c>
      <c r="AD31" s="121">
        <v>4</v>
      </c>
      <c r="AE31" s="121">
        <f>((48*AC31)/16)-AD31</f>
        <v>5</v>
      </c>
      <c r="AF31" s="17"/>
      <c r="AG31" s="153">
        <v>3</v>
      </c>
      <c r="AH31" s="124">
        <v>4</v>
      </c>
      <c r="AI31" s="121">
        <f>((48*AG31)/16)-AH31</f>
        <v>5</v>
      </c>
      <c r="AJ31" s="19"/>
      <c r="AK31" s="153">
        <v>3</v>
      </c>
      <c r="AL31" s="124">
        <v>4</v>
      </c>
      <c r="AM31" s="121">
        <f>((48*AK31)/16)-AL31</f>
        <v>5</v>
      </c>
      <c r="AN31" s="155"/>
      <c r="AO31" s="167"/>
      <c r="AP31" s="157"/>
      <c r="AQ31" s="157"/>
      <c r="AR31" s="157"/>
      <c r="AS31" s="157"/>
      <c r="AT31" s="157"/>
      <c r="AU31" s="157"/>
      <c r="AV31" s="157"/>
      <c r="AW31" s="157"/>
    </row>
    <row r="32" spans="1:50" s="176" customFormat="1" ht="16.5" customHeight="1">
      <c r="A32" s="256" t="s">
        <v>75</v>
      </c>
      <c r="B32" s="257"/>
      <c r="C32" s="258"/>
      <c r="D32" s="173"/>
      <c r="E32" s="278" t="s">
        <v>89</v>
      </c>
      <c r="F32" s="279"/>
      <c r="G32" s="280"/>
      <c r="H32" s="178"/>
      <c r="I32" s="278" t="s">
        <v>76</v>
      </c>
      <c r="J32" s="279"/>
      <c r="K32" s="280"/>
      <c r="L32" s="194"/>
      <c r="M32" s="278" t="s">
        <v>89</v>
      </c>
      <c r="N32" s="279"/>
      <c r="O32" s="280"/>
      <c r="P32" s="178"/>
      <c r="Q32" s="278" t="s">
        <v>86</v>
      </c>
      <c r="R32" s="279"/>
      <c r="S32" s="280"/>
      <c r="T32" s="178"/>
      <c r="U32" s="256" t="s">
        <v>77</v>
      </c>
      <c r="V32" s="257"/>
      <c r="W32" s="258"/>
      <c r="X32" s="189"/>
      <c r="Y32" s="256" t="s">
        <v>83</v>
      </c>
      <c r="Z32" s="257"/>
      <c r="AA32" s="258"/>
      <c r="AB32" s="177"/>
      <c r="AC32" s="256" t="s">
        <v>62</v>
      </c>
      <c r="AD32" s="257"/>
      <c r="AE32" s="258"/>
      <c r="AF32" s="209"/>
      <c r="AG32" s="270" t="s">
        <v>48</v>
      </c>
      <c r="AH32" s="271"/>
      <c r="AI32" s="272"/>
      <c r="AJ32" s="170"/>
      <c r="AK32" s="256" t="s">
        <v>89</v>
      </c>
      <c r="AL32" s="257"/>
      <c r="AM32" s="258"/>
      <c r="AN32" s="191"/>
      <c r="AO32" s="177"/>
      <c r="AP32" s="177"/>
      <c r="AQ32" s="177"/>
      <c r="AR32" s="173"/>
      <c r="AS32" s="186"/>
      <c r="AT32" s="186"/>
      <c r="AU32" s="186"/>
      <c r="AV32" s="173"/>
      <c r="AW32" s="177"/>
      <c r="AX32" s="177"/>
    </row>
    <row r="33" spans="1:50" s="176" customFormat="1" ht="16.5" customHeight="1">
      <c r="A33" s="259"/>
      <c r="B33" s="260"/>
      <c r="C33" s="261"/>
      <c r="D33" s="173"/>
      <c r="E33" s="281"/>
      <c r="F33" s="282"/>
      <c r="G33" s="283"/>
      <c r="H33" s="178"/>
      <c r="I33" s="281"/>
      <c r="J33" s="282"/>
      <c r="K33" s="283"/>
      <c r="L33" s="194"/>
      <c r="M33" s="281"/>
      <c r="N33" s="282"/>
      <c r="O33" s="283"/>
      <c r="P33" s="178"/>
      <c r="Q33" s="281"/>
      <c r="R33" s="282"/>
      <c r="S33" s="283"/>
      <c r="T33" s="178"/>
      <c r="U33" s="259"/>
      <c r="V33" s="260"/>
      <c r="W33" s="261"/>
      <c r="X33" s="189"/>
      <c r="Y33" s="259"/>
      <c r="Z33" s="260"/>
      <c r="AA33" s="261"/>
      <c r="AB33" s="177"/>
      <c r="AC33" s="259"/>
      <c r="AD33" s="260"/>
      <c r="AE33" s="261"/>
      <c r="AF33" s="209"/>
      <c r="AG33" s="273"/>
      <c r="AH33" s="274"/>
      <c r="AI33" s="275"/>
      <c r="AJ33" s="170"/>
      <c r="AK33" s="259"/>
      <c r="AL33" s="260"/>
      <c r="AM33" s="261"/>
      <c r="AN33" s="175"/>
      <c r="AO33" s="185"/>
      <c r="AP33" s="192"/>
      <c r="AQ33" s="193"/>
      <c r="AR33" s="192"/>
      <c r="AS33" s="264"/>
      <c r="AT33" s="264"/>
      <c r="AU33" s="264"/>
      <c r="AV33" s="178"/>
      <c r="AW33" s="177"/>
      <c r="AX33" s="177"/>
    </row>
    <row r="34" spans="1:50" ht="16.5" customHeight="1">
      <c r="A34" s="253" t="s">
        <v>53</v>
      </c>
      <c r="B34" s="254"/>
      <c r="C34" s="255"/>
      <c r="D34" s="17"/>
      <c r="E34" s="253" t="s">
        <v>88</v>
      </c>
      <c r="F34" s="254"/>
      <c r="G34" s="255"/>
      <c r="H34" s="8"/>
      <c r="I34" s="253" t="s">
        <v>55</v>
      </c>
      <c r="J34" s="254"/>
      <c r="K34" s="255"/>
      <c r="L34" s="12"/>
      <c r="M34" s="253" t="s">
        <v>90</v>
      </c>
      <c r="N34" s="254"/>
      <c r="O34" s="255"/>
      <c r="P34" s="8"/>
      <c r="Q34" s="253" t="s">
        <v>59</v>
      </c>
      <c r="R34" s="254"/>
      <c r="S34" s="255"/>
      <c r="T34" s="290"/>
      <c r="U34" s="253" t="s">
        <v>59</v>
      </c>
      <c r="V34" s="254"/>
      <c r="W34" s="255"/>
      <c r="X34" s="8"/>
      <c r="Y34" s="253" t="s">
        <v>60</v>
      </c>
      <c r="Z34" s="254"/>
      <c r="AA34" s="255"/>
      <c r="AB34" s="47"/>
      <c r="AC34" s="253" t="s">
        <v>60</v>
      </c>
      <c r="AD34" s="254"/>
      <c r="AE34" s="255"/>
      <c r="AF34" s="8"/>
      <c r="AG34" s="253"/>
      <c r="AH34" s="254"/>
      <c r="AI34" s="255"/>
      <c r="AJ34" s="16"/>
      <c r="AK34" s="253" t="s">
        <v>90</v>
      </c>
      <c r="AL34" s="254"/>
      <c r="AM34" s="255"/>
      <c r="AN34" s="151"/>
      <c r="AO34" s="47"/>
      <c r="AP34" s="144"/>
      <c r="AQ34" s="150"/>
      <c r="AR34" s="22"/>
      <c r="AS34" s="264"/>
      <c r="AT34" s="264"/>
      <c r="AU34" s="264"/>
      <c r="AV34" s="90"/>
      <c r="AW34" s="47"/>
      <c r="AX34" s="47"/>
    </row>
    <row r="35" spans="1:50" s="219" customFormat="1" ht="16.5" customHeight="1" thickBot="1">
      <c r="A35" s="262">
        <v>1000009</v>
      </c>
      <c r="B35" s="263"/>
      <c r="C35" s="232" t="s">
        <v>17</v>
      </c>
      <c r="D35" s="222"/>
      <c r="E35" s="343"/>
      <c r="F35" s="344"/>
      <c r="G35" s="215"/>
      <c r="H35" s="212"/>
      <c r="I35" s="262">
        <v>3007096</v>
      </c>
      <c r="J35" s="263"/>
      <c r="K35" s="235" t="s">
        <v>17</v>
      </c>
      <c r="L35" s="223"/>
      <c r="M35" s="267"/>
      <c r="N35" s="268"/>
      <c r="O35" s="215"/>
      <c r="P35" s="212"/>
      <c r="Q35" s="267">
        <v>3007094</v>
      </c>
      <c r="R35" s="268"/>
      <c r="S35" s="233" t="s">
        <v>17</v>
      </c>
      <c r="T35" s="290"/>
      <c r="U35" s="267">
        <v>3007077</v>
      </c>
      <c r="V35" s="268"/>
      <c r="W35" s="233" t="s">
        <v>17</v>
      </c>
      <c r="X35" s="212"/>
      <c r="Y35" s="267">
        <v>3007115</v>
      </c>
      <c r="Z35" s="268"/>
      <c r="AA35" s="233" t="s">
        <v>17</v>
      </c>
      <c r="AB35" s="245"/>
      <c r="AC35" s="267">
        <v>3007110</v>
      </c>
      <c r="AD35" s="268"/>
      <c r="AE35" s="233" t="s">
        <v>17</v>
      </c>
      <c r="AF35" s="212"/>
      <c r="AG35" s="276"/>
      <c r="AH35" s="277"/>
      <c r="AI35" s="217"/>
      <c r="AJ35" s="224"/>
      <c r="AK35" s="267"/>
      <c r="AL35" s="268"/>
      <c r="AM35" s="215"/>
      <c r="AN35" s="225"/>
      <c r="AO35" s="220"/>
      <c r="AP35" s="264"/>
      <c r="AQ35" s="264"/>
      <c r="AR35" s="264"/>
      <c r="AS35" s="266"/>
      <c r="AT35" s="266"/>
      <c r="AU35" s="266"/>
      <c r="AV35" s="212"/>
      <c r="AW35" s="220"/>
      <c r="AX35" s="220"/>
    </row>
    <row r="36" spans="1:49" ht="16.5" customHeight="1" thickBot="1">
      <c r="A36" s="87"/>
      <c r="B36" s="17"/>
      <c r="C36" s="142"/>
      <c r="D36" s="17"/>
      <c r="E36" s="17"/>
      <c r="F36" s="17"/>
      <c r="G36" s="17"/>
      <c r="H36" s="17"/>
      <c r="I36" s="17"/>
      <c r="J36" s="17"/>
      <c r="K36" s="17"/>
      <c r="L36" s="17"/>
      <c r="M36" s="2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07"/>
      <c r="Z36" s="207"/>
      <c r="AA36" s="56"/>
      <c r="AB36" s="17"/>
      <c r="AC36" s="207"/>
      <c r="AD36" s="207"/>
      <c r="AE36" s="56"/>
      <c r="AF36" s="17"/>
      <c r="AG36" s="17"/>
      <c r="AH36" s="17"/>
      <c r="AI36" s="17"/>
      <c r="AJ36" s="14"/>
      <c r="AK36" s="17"/>
      <c r="AL36" s="17"/>
      <c r="AM36" s="17"/>
      <c r="AN36" s="32"/>
      <c r="AO36" s="47"/>
      <c r="AP36" s="264"/>
      <c r="AQ36" s="264"/>
      <c r="AR36" s="264"/>
      <c r="AS36" s="265"/>
      <c r="AT36" s="265"/>
      <c r="AU36" s="56"/>
      <c r="AV36" s="8"/>
      <c r="AW36" s="47"/>
    </row>
    <row r="37" spans="1:49" s="156" customFormat="1" ht="16.5" customHeight="1">
      <c r="A37" s="153">
        <v>2</v>
      </c>
      <c r="B37" s="121">
        <v>2</v>
      </c>
      <c r="C37" s="121">
        <f>((48*A37)/16)-B37</f>
        <v>4</v>
      </c>
      <c r="D37" s="164"/>
      <c r="E37" s="153">
        <v>3</v>
      </c>
      <c r="F37" s="124">
        <v>4</v>
      </c>
      <c r="G37" s="121">
        <f>((48*E37)/16)-F37</f>
        <v>5</v>
      </c>
      <c r="H37" s="164"/>
      <c r="I37" s="153">
        <v>3</v>
      </c>
      <c r="J37" s="124">
        <v>4</v>
      </c>
      <c r="K37" s="121">
        <f>((48*I37)/16)-J37</f>
        <v>5</v>
      </c>
      <c r="L37" s="164"/>
      <c r="M37" s="153">
        <v>3</v>
      </c>
      <c r="N37" s="124">
        <v>4</v>
      </c>
      <c r="O37" s="121">
        <f>((48*M37)/16)-N37</f>
        <v>5</v>
      </c>
      <c r="P37" s="22"/>
      <c r="Q37" s="153">
        <v>4</v>
      </c>
      <c r="R37" s="124">
        <v>4</v>
      </c>
      <c r="S37" s="121">
        <f>((48*Q37)/16)-R37</f>
        <v>8</v>
      </c>
      <c r="T37" s="22"/>
      <c r="U37" s="153">
        <v>3</v>
      </c>
      <c r="V37" s="122">
        <v>4</v>
      </c>
      <c r="W37" s="121">
        <f>((48*U37)/16)-V37</f>
        <v>5</v>
      </c>
      <c r="X37" s="165"/>
      <c r="Y37" s="153">
        <v>3</v>
      </c>
      <c r="Z37" s="124">
        <v>4</v>
      </c>
      <c r="AA37" s="121">
        <f>((48*Y37)/16)-Z37</f>
        <v>5</v>
      </c>
      <c r="AB37" s="15"/>
      <c r="AC37" s="153">
        <v>2</v>
      </c>
      <c r="AD37" s="124">
        <v>2</v>
      </c>
      <c r="AE37" s="121">
        <f>((48*AC37)/16)-AD37</f>
        <v>4</v>
      </c>
      <c r="AF37" s="17"/>
      <c r="AG37" s="153">
        <v>3</v>
      </c>
      <c r="AH37" s="124">
        <v>4</v>
      </c>
      <c r="AI37" s="121">
        <f>((48*AG37)/16)-AH37</f>
        <v>5</v>
      </c>
      <c r="AJ37" s="166"/>
      <c r="AK37" s="153">
        <v>3</v>
      </c>
      <c r="AL37" s="124">
        <v>4</v>
      </c>
      <c r="AM37" s="121">
        <f>((48*AK37)/16)-AL37</f>
        <v>5</v>
      </c>
      <c r="AN37" s="152"/>
      <c r="AO37" s="157"/>
      <c r="AP37" s="269"/>
      <c r="AQ37" s="269"/>
      <c r="AR37" s="269"/>
      <c r="AS37" s="157"/>
      <c r="AT37" s="157"/>
      <c r="AU37" s="157"/>
      <c r="AV37" s="157"/>
      <c r="AW37" s="157"/>
    </row>
    <row r="38" spans="1:49" s="176" customFormat="1" ht="16.5" customHeight="1">
      <c r="A38" s="256" t="s">
        <v>84</v>
      </c>
      <c r="B38" s="257"/>
      <c r="C38" s="258"/>
      <c r="D38" s="194"/>
      <c r="E38" s="270" t="s">
        <v>48</v>
      </c>
      <c r="F38" s="271"/>
      <c r="G38" s="272"/>
      <c r="H38" s="194"/>
      <c r="I38" s="278" t="s">
        <v>91</v>
      </c>
      <c r="J38" s="279"/>
      <c r="K38" s="280"/>
      <c r="L38" s="194"/>
      <c r="M38" s="270" t="s">
        <v>48</v>
      </c>
      <c r="N38" s="271"/>
      <c r="O38" s="272"/>
      <c r="P38" s="195"/>
      <c r="Q38" s="270" t="s">
        <v>48</v>
      </c>
      <c r="R38" s="271"/>
      <c r="S38" s="272"/>
      <c r="T38" s="181"/>
      <c r="U38" s="256" t="s">
        <v>92</v>
      </c>
      <c r="V38" s="257"/>
      <c r="W38" s="258"/>
      <c r="X38" s="174"/>
      <c r="Y38" s="256" t="s">
        <v>79</v>
      </c>
      <c r="Z38" s="257"/>
      <c r="AA38" s="258"/>
      <c r="AB38" s="196"/>
      <c r="AC38" s="256" t="s">
        <v>89</v>
      </c>
      <c r="AD38" s="257"/>
      <c r="AE38" s="258"/>
      <c r="AF38" s="170"/>
      <c r="AG38" s="270" t="s">
        <v>48</v>
      </c>
      <c r="AH38" s="271"/>
      <c r="AI38" s="272"/>
      <c r="AJ38" s="172"/>
      <c r="AK38" s="270" t="s">
        <v>48</v>
      </c>
      <c r="AL38" s="271"/>
      <c r="AM38" s="272"/>
      <c r="AN38" s="246"/>
      <c r="AO38" s="185"/>
      <c r="AP38" s="287"/>
      <c r="AQ38" s="287"/>
      <c r="AR38" s="197"/>
      <c r="AS38" s="186"/>
      <c r="AT38" s="177"/>
      <c r="AU38" s="177"/>
      <c r="AV38" s="177"/>
      <c r="AW38" s="177"/>
    </row>
    <row r="39" spans="1:49" s="176" customFormat="1" ht="16.5" customHeight="1">
      <c r="A39" s="259"/>
      <c r="B39" s="260"/>
      <c r="C39" s="261"/>
      <c r="D39" s="194"/>
      <c r="E39" s="273"/>
      <c r="F39" s="274"/>
      <c r="G39" s="275"/>
      <c r="H39" s="194"/>
      <c r="I39" s="281"/>
      <c r="J39" s="282"/>
      <c r="K39" s="283"/>
      <c r="L39" s="194"/>
      <c r="M39" s="273"/>
      <c r="N39" s="274"/>
      <c r="O39" s="275"/>
      <c r="P39" s="195"/>
      <c r="Q39" s="273"/>
      <c r="R39" s="274"/>
      <c r="S39" s="275"/>
      <c r="T39" s="181"/>
      <c r="U39" s="259"/>
      <c r="V39" s="260"/>
      <c r="W39" s="261"/>
      <c r="X39" s="174"/>
      <c r="Y39" s="259"/>
      <c r="Z39" s="260"/>
      <c r="AA39" s="261"/>
      <c r="AB39" s="196"/>
      <c r="AC39" s="259"/>
      <c r="AD39" s="260"/>
      <c r="AE39" s="261"/>
      <c r="AF39" s="170"/>
      <c r="AG39" s="273"/>
      <c r="AH39" s="274"/>
      <c r="AI39" s="275"/>
      <c r="AJ39" s="172"/>
      <c r="AK39" s="273"/>
      <c r="AL39" s="274"/>
      <c r="AM39" s="275"/>
      <c r="AN39" s="246"/>
      <c r="AO39" s="185"/>
      <c r="AP39" s="177"/>
      <c r="AQ39" s="264"/>
      <c r="AR39" s="264"/>
      <c r="AS39" s="264"/>
      <c r="AT39" s="177"/>
      <c r="AU39" s="177"/>
      <c r="AV39" s="177"/>
      <c r="AW39" s="177"/>
    </row>
    <row r="40" spans="1:49" ht="16.5" customHeight="1">
      <c r="A40" s="253"/>
      <c r="B40" s="254"/>
      <c r="C40" s="255"/>
      <c r="D40" s="12"/>
      <c r="E40" s="253"/>
      <c r="F40" s="254"/>
      <c r="G40" s="255"/>
      <c r="H40" s="12"/>
      <c r="I40" s="253" t="s">
        <v>55</v>
      </c>
      <c r="J40" s="254"/>
      <c r="K40" s="255"/>
      <c r="L40" s="12"/>
      <c r="M40" s="253"/>
      <c r="N40" s="254"/>
      <c r="O40" s="255"/>
      <c r="P40" s="25"/>
      <c r="Q40" s="253"/>
      <c r="R40" s="254"/>
      <c r="S40" s="255"/>
      <c r="T40" s="17"/>
      <c r="U40" s="253" t="s">
        <v>53</v>
      </c>
      <c r="V40" s="254"/>
      <c r="W40" s="255"/>
      <c r="X40" s="8"/>
      <c r="Y40" s="253" t="s">
        <v>56</v>
      </c>
      <c r="Z40" s="254"/>
      <c r="AA40" s="255"/>
      <c r="AB40" s="15"/>
      <c r="AC40" s="253" t="s">
        <v>90</v>
      </c>
      <c r="AD40" s="254"/>
      <c r="AE40" s="255"/>
      <c r="AF40" s="15"/>
      <c r="AG40" s="253"/>
      <c r="AH40" s="254"/>
      <c r="AI40" s="255"/>
      <c r="AJ40" s="20"/>
      <c r="AK40" s="253"/>
      <c r="AL40" s="254"/>
      <c r="AM40" s="255"/>
      <c r="AN40" s="247"/>
      <c r="AO40" s="46"/>
      <c r="AP40" s="47"/>
      <c r="AQ40" s="264"/>
      <c r="AR40" s="264"/>
      <c r="AS40" s="264"/>
      <c r="AT40" s="47"/>
      <c r="AU40" s="47"/>
      <c r="AV40" s="47"/>
      <c r="AW40" s="47"/>
    </row>
    <row r="41" spans="1:49" s="219" customFormat="1" ht="16.5" customHeight="1" thickBot="1">
      <c r="A41" s="302">
        <v>3007098</v>
      </c>
      <c r="B41" s="303"/>
      <c r="C41" s="234" t="s">
        <v>17</v>
      </c>
      <c r="D41" s="245"/>
      <c r="E41" s="276"/>
      <c r="F41" s="277"/>
      <c r="G41" s="217"/>
      <c r="H41" s="245"/>
      <c r="I41" s="296">
        <v>3007401</v>
      </c>
      <c r="J41" s="297"/>
      <c r="K41" s="232" t="s">
        <v>17</v>
      </c>
      <c r="L41" s="245"/>
      <c r="M41" s="276"/>
      <c r="N41" s="277"/>
      <c r="O41" s="217"/>
      <c r="P41" s="214"/>
      <c r="Q41" s="276"/>
      <c r="R41" s="277"/>
      <c r="S41" s="217"/>
      <c r="T41" s="212"/>
      <c r="U41" s="262">
        <v>3007114</v>
      </c>
      <c r="V41" s="263"/>
      <c r="W41" s="233" t="s">
        <v>17</v>
      </c>
      <c r="X41" s="214"/>
      <c r="Y41" s="262">
        <v>3007487</v>
      </c>
      <c r="Z41" s="263"/>
      <c r="AA41" s="232" t="s">
        <v>17</v>
      </c>
      <c r="AB41" s="216"/>
      <c r="AC41" s="267"/>
      <c r="AD41" s="268"/>
      <c r="AE41" s="215"/>
      <c r="AF41" s="216"/>
      <c r="AG41" s="276"/>
      <c r="AH41" s="277"/>
      <c r="AI41" s="217"/>
      <c r="AJ41" s="220"/>
      <c r="AK41" s="276"/>
      <c r="AL41" s="277"/>
      <c r="AM41" s="217"/>
      <c r="AN41" s="221"/>
      <c r="AP41" s="220"/>
      <c r="AQ41" s="266"/>
      <c r="AR41" s="266"/>
      <c r="AS41" s="266"/>
      <c r="AT41" s="220"/>
      <c r="AU41" s="220"/>
      <c r="AV41" s="220"/>
      <c r="AW41" s="220"/>
    </row>
    <row r="42" spans="1:49" s="135" customFormat="1" ht="16.5" customHeight="1" thickBot="1">
      <c r="A42" s="33"/>
      <c r="B42" s="47"/>
      <c r="C42" s="14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25"/>
      <c r="Q42" s="207"/>
      <c r="R42" s="207"/>
      <c r="S42" s="56"/>
      <c r="T42" s="17"/>
      <c r="U42" s="207"/>
      <c r="V42" s="207"/>
      <c r="W42" s="56"/>
      <c r="X42" s="25"/>
      <c r="Y42" s="12"/>
      <c r="Z42" s="12"/>
      <c r="AA42" s="12"/>
      <c r="AB42" s="15"/>
      <c r="AC42" s="47"/>
      <c r="AD42" s="47"/>
      <c r="AE42" s="47"/>
      <c r="AF42" s="15"/>
      <c r="AG42" s="47"/>
      <c r="AH42" s="47"/>
      <c r="AI42" s="47"/>
      <c r="AJ42" s="21"/>
      <c r="AK42" s="47"/>
      <c r="AL42" s="47"/>
      <c r="AM42" s="47"/>
      <c r="AN42" s="34"/>
      <c r="AO42" s="46"/>
      <c r="AP42" s="47"/>
      <c r="AQ42" s="265"/>
      <c r="AR42" s="265"/>
      <c r="AS42" s="56"/>
      <c r="AT42" s="47"/>
      <c r="AU42" s="47"/>
      <c r="AV42" s="47"/>
      <c r="AW42" s="47"/>
    </row>
    <row r="43" spans="1:49" s="161" customFormat="1" ht="16.5" customHeight="1">
      <c r="A43" s="158"/>
      <c r="B43" s="159"/>
      <c r="C43" s="150"/>
      <c r="D43" s="160"/>
      <c r="E43" s="159"/>
      <c r="F43" s="159"/>
      <c r="G43" s="150"/>
      <c r="H43" s="160"/>
      <c r="I43" s="157"/>
      <c r="J43" s="157"/>
      <c r="K43" s="157"/>
      <c r="L43" s="157"/>
      <c r="M43" s="157"/>
      <c r="N43" s="157"/>
      <c r="O43" s="157"/>
      <c r="P43" s="162"/>
      <c r="Q43" s="22"/>
      <c r="R43" s="22"/>
      <c r="S43" s="22"/>
      <c r="T43" s="17"/>
      <c r="U43" s="153">
        <v>3</v>
      </c>
      <c r="V43" s="124">
        <v>4</v>
      </c>
      <c r="W43" s="121">
        <f>((48*U43)/16)-V43</f>
        <v>5</v>
      </c>
      <c r="X43" s="162"/>
      <c r="Y43" s="153">
        <v>2</v>
      </c>
      <c r="Z43" s="121">
        <v>2</v>
      </c>
      <c r="AA43" s="121">
        <f>((48*Y43)/16)-Z43</f>
        <v>4</v>
      </c>
      <c r="AB43" s="15"/>
      <c r="AC43" s="153">
        <v>3</v>
      </c>
      <c r="AD43" s="124">
        <v>4</v>
      </c>
      <c r="AE43" s="121">
        <f>((48*AC43)/16)-AD43</f>
        <v>5</v>
      </c>
      <c r="AF43" s="15"/>
      <c r="AG43" s="153">
        <v>3</v>
      </c>
      <c r="AH43" s="124">
        <v>4</v>
      </c>
      <c r="AI43" s="121">
        <f>((48*AG43)/16)-AH43</f>
        <v>5</v>
      </c>
      <c r="AJ43" s="160"/>
      <c r="AK43" s="157"/>
      <c r="AL43" s="157"/>
      <c r="AM43" s="157"/>
      <c r="AN43" s="163"/>
      <c r="AP43" s="157"/>
      <c r="AQ43" s="157"/>
      <c r="AR43" s="157"/>
      <c r="AS43" s="157"/>
      <c r="AT43" s="157"/>
      <c r="AU43" s="157"/>
      <c r="AV43" s="157"/>
      <c r="AW43" s="157"/>
    </row>
    <row r="44" spans="1:49" s="190" customFormat="1" ht="16.5" customHeight="1">
      <c r="A44" s="198"/>
      <c r="B44" s="208"/>
      <c r="C44" s="197"/>
      <c r="D44" s="209"/>
      <c r="E44" s="208"/>
      <c r="F44" s="208"/>
      <c r="G44" s="197"/>
      <c r="H44" s="209"/>
      <c r="I44" s="177"/>
      <c r="J44" s="177"/>
      <c r="K44" s="177"/>
      <c r="L44" s="177"/>
      <c r="M44" s="177"/>
      <c r="N44" s="177"/>
      <c r="O44" s="177"/>
      <c r="P44" s="174"/>
      <c r="Q44" s="264"/>
      <c r="R44" s="264"/>
      <c r="S44" s="264"/>
      <c r="T44" s="173"/>
      <c r="U44" s="278" t="s">
        <v>89</v>
      </c>
      <c r="V44" s="279"/>
      <c r="W44" s="280"/>
      <c r="X44" s="174"/>
      <c r="Y44" s="256" t="s">
        <v>78</v>
      </c>
      <c r="Z44" s="257"/>
      <c r="AA44" s="258"/>
      <c r="AB44" s="170"/>
      <c r="AC44" s="256" t="s">
        <v>51</v>
      </c>
      <c r="AD44" s="257"/>
      <c r="AE44" s="258"/>
      <c r="AF44" s="170"/>
      <c r="AG44" s="270" t="s">
        <v>48</v>
      </c>
      <c r="AH44" s="271"/>
      <c r="AI44" s="272"/>
      <c r="AJ44" s="209"/>
      <c r="AK44" s="177"/>
      <c r="AL44" s="177"/>
      <c r="AM44" s="177"/>
      <c r="AN44" s="199"/>
      <c r="AP44" s="177"/>
      <c r="AQ44" s="177"/>
      <c r="AR44" s="177"/>
      <c r="AS44" s="177"/>
      <c r="AT44" s="177"/>
      <c r="AU44" s="177"/>
      <c r="AV44" s="177"/>
      <c r="AW44" s="177"/>
    </row>
    <row r="45" spans="1:49" s="190" customFormat="1" ht="16.5" customHeight="1">
      <c r="A45" s="198"/>
      <c r="B45" s="208"/>
      <c r="C45" s="197"/>
      <c r="D45" s="209"/>
      <c r="E45" s="208"/>
      <c r="F45" s="208"/>
      <c r="G45" s="197"/>
      <c r="H45" s="209"/>
      <c r="I45" s="177"/>
      <c r="J45" s="177"/>
      <c r="K45" s="177"/>
      <c r="L45" s="177"/>
      <c r="M45" s="177"/>
      <c r="N45" s="177"/>
      <c r="O45" s="177"/>
      <c r="P45" s="174"/>
      <c r="Q45" s="264"/>
      <c r="R45" s="264"/>
      <c r="S45" s="264"/>
      <c r="T45" s="173"/>
      <c r="U45" s="281"/>
      <c r="V45" s="282"/>
      <c r="W45" s="283"/>
      <c r="X45" s="174"/>
      <c r="Y45" s="259"/>
      <c r="Z45" s="260"/>
      <c r="AA45" s="261"/>
      <c r="AB45" s="170"/>
      <c r="AC45" s="259"/>
      <c r="AD45" s="260"/>
      <c r="AE45" s="261"/>
      <c r="AF45" s="170"/>
      <c r="AG45" s="273"/>
      <c r="AH45" s="274"/>
      <c r="AI45" s="275"/>
      <c r="AJ45" s="209"/>
      <c r="AK45" s="177"/>
      <c r="AL45" s="177"/>
      <c r="AM45" s="177"/>
      <c r="AN45" s="199"/>
      <c r="AP45" s="177"/>
      <c r="AQ45" s="177"/>
      <c r="AR45" s="177"/>
      <c r="AS45" s="177"/>
      <c r="AT45" s="177"/>
      <c r="AU45" s="177"/>
      <c r="AV45" s="177"/>
      <c r="AW45" s="177"/>
    </row>
    <row r="46" spans="1:40" s="135" customFormat="1" ht="16.5" customHeight="1">
      <c r="A46" s="33"/>
      <c r="B46" s="207"/>
      <c r="C46" s="56"/>
      <c r="D46" s="8"/>
      <c r="E46" s="207"/>
      <c r="F46" s="207"/>
      <c r="G46" s="56"/>
      <c r="H46" s="8"/>
      <c r="I46" s="47"/>
      <c r="J46" s="47"/>
      <c r="K46" s="47"/>
      <c r="L46" s="47"/>
      <c r="M46" s="47"/>
      <c r="N46" s="47"/>
      <c r="O46" s="47"/>
      <c r="P46" s="25"/>
      <c r="Q46" s="264"/>
      <c r="R46" s="264"/>
      <c r="S46" s="264"/>
      <c r="T46" s="17"/>
      <c r="U46" s="253" t="s">
        <v>90</v>
      </c>
      <c r="V46" s="254"/>
      <c r="W46" s="255"/>
      <c r="X46" s="25"/>
      <c r="Y46" s="253" t="s">
        <v>56</v>
      </c>
      <c r="Z46" s="254"/>
      <c r="AA46" s="255"/>
      <c r="AB46" s="15"/>
      <c r="AC46" s="253" t="s">
        <v>59</v>
      </c>
      <c r="AD46" s="254"/>
      <c r="AE46" s="255"/>
      <c r="AF46" s="15"/>
      <c r="AG46" s="253"/>
      <c r="AH46" s="254"/>
      <c r="AI46" s="255"/>
      <c r="AJ46" s="8"/>
      <c r="AK46" s="47"/>
      <c r="AL46" s="47"/>
      <c r="AM46" s="47"/>
      <c r="AN46" s="48"/>
    </row>
    <row r="47" spans="1:41" s="213" customFormat="1" ht="16.5" customHeight="1" thickBot="1">
      <c r="A47" s="210"/>
      <c r="B47" s="211"/>
      <c r="C47" s="211"/>
      <c r="D47" s="212"/>
      <c r="E47" s="211"/>
      <c r="F47" s="211"/>
      <c r="G47" s="211"/>
      <c r="H47" s="212"/>
      <c r="I47" s="248"/>
      <c r="J47" s="248"/>
      <c r="K47" s="248"/>
      <c r="L47" s="248"/>
      <c r="M47" s="248"/>
      <c r="N47" s="248"/>
      <c r="O47" s="248"/>
      <c r="P47" s="214"/>
      <c r="Q47" s="313"/>
      <c r="R47" s="313"/>
      <c r="S47" s="212"/>
      <c r="T47" s="212"/>
      <c r="U47" s="267"/>
      <c r="V47" s="268"/>
      <c r="W47" s="215"/>
      <c r="X47" s="214"/>
      <c r="Y47" s="262">
        <v>3007488</v>
      </c>
      <c r="Z47" s="263"/>
      <c r="AA47" s="233" t="s">
        <v>17</v>
      </c>
      <c r="AB47" s="216"/>
      <c r="AC47" s="304">
        <v>3007102</v>
      </c>
      <c r="AD47" s="305"/>
      <c r="AE47" s="233" t="s">
        <v>17</v>
      </c>
      <c r="AF47" s="216"/>
      <c r="AG47" s="276"/>
      <c r="AH47" s="277"/>
      <c r="AI47" s="217"/>
      <c r="AJ47" s="212"/>
      <c r="AK47" s="248"/>
      <c r="AL47" s="248"/>
      <c r="AM47" s="248"/>
      <c r="AN47" s="249"/>
      <c r="AO47" s="218"/>
    </row>
    <row r="48" spans="1:40" s="201" customFormat="1" ht="16.5" thickBot="1">
      <c r="A48" s="250">
        <f>A13+A19+A25+A31+A37</f>
        <v>14</v>
      </c>
      <c r="B48" s="202"/>
      <c r="C48" s="203"/>
      <c r="D48" s="203"/>
      <c r="E48" s="251">
        <f>E13+E19+E25+E31+E37</f>
        <v>17</v>
      </c>
      <c r="F48" s="202"/>
      <c r="G48" s="203"/>
      <c r="H48" s="203"/>
      <c r="I48" s="251">
        <f>I13+I19+I25+I31+I37</f>
        <v>16</v>
      </c>
      <c r="J48" s="202"/>
      <c r="K48" s="203"/>
      <c r="L48" s="204"/>
      <c r="M48" s="251">
        <f>M13+M19+M25+M31+M37</f>
        <v>17</v>
      </c>
      <c r="N48" s="202"/>
      <c r="O48" s="202"/>
      <c r="P48" s="204"/>
      <c r="Q48" s="251">
        <f>Q13+Q19+Q25+Q31+Q37</f>
        <v>19</v>
      </c>
      <c r="R48" s="251"/>
      <c r="S48" s="251"/>
      <c r="T48" s="203"/>
      <c r="U48" s="251">
        <f>U13+U19+U25+U31+U37+U43</f>
        <v>17</v>
      </c>
      <c r="V48" s="202"/>
      <c r="W48" s="202"/>
      <c r="X48" s="204"/>
      <c r="Y48" s="251">
        <f>Y13+Y19+Y25+Y31+Y37+Y43</f>
        <v>18</v>
      </c>
      <c r="Z48" s="251"/>
      <c r="AA48" s="251"/>
      <c r="AB48" s="205"/>
      <c r="AC48" s="251">
        <f>AC13+AC19+AC25+AC31+AC37+AC43</f>
        <v>18</v>
      </c>
      <c r="AD48" s="251"/>
      <c r="AE48" s="251"/>
      <c r="AF48" s="205"/>
      <c r="AG48" s="251">
        <f>AG13+AG19+AG25+AG31+AG37+AG43</f>
        <v>18</v>
      </c>
      <c r="AH48" s="202"/>
      <c r="AI48" s="251"/>
      <c r="AJ48" s="251"/>
      <c r="AK48" s="251">
        <f>AK13+AK19+AK25+AK31+AK37+AK43</f>
        <v>18</v>
      </c>
      <c r="AL48" s="203"/>
      <c r="AM48" s="203"/>
      <c r="AN48" s="206">
        <f>SUM(A48:AK48)</f>
        <v>172</v>
      </c>
    </row>
    <row r="49" spans="1:40" ht="18" customHeight="1">
      <c r="A49" s="125">
        <v>3</v>
      </c>
      <c r="B49" s="126">
        <v>4</v>
      </c>
      <c r="C49" s="121">
        <f>((48*A49)/16)-B49</f>
        <v>5</v>
      </c>
      <c r="D49" s="1"/>
      <c r="E49" s="125">
        <v>3</v>
      </c>
      <c r="F49" s="126">
        <v>4</v>
      </c>
      <c r="G49" s="121">
        <f>((48*E49)/16)-F49</f>
        <v>5</v>
      </c>
      <c r="H49" s="1"/>
      <c r="I49" s="125">
        <v>3</v>
      </c>
      <c r="J49" s="126">
        <v>4</v>
      </c>
      <c r="K49" s="121">
        <f>((48*I49)/16)-J49</f>
        <v>5</v>
      </c>
      <c r="L49" s="4"/>
      <c r="M49" s="125">
        <v>3</v>
      </c>
      <c r="N49" s="126">
        <v>4</v>
      </c>
      <c r="O49" s="121">
        <f>((48*M49)/16)-N49</f>
        <v>5</v>
      </c>
      <c r="P49" s="25"/>
      <c r="Q49" s="207"/>
      <c r="R49" s="207"/>
      <c r="S49" s="207"/>
      <c r="T49" s="17"/>
      <c r="U49" s="12"/>
      <c r="V49" s="12"/>
      <c r="W49" s="15"/>
      <c r="X49" s="207"/>
      <c r="Y49" s="207"/>
      <c r="Z49" s="12"/>
      <c r="AA49" s="12"/>
      <c r="AB49" s="15"/>
      <c r="AC49" s="207"/>
      <c r="AD49" s="207"/>
      <c r="AE49" s="207"/>
      <c r="AF49" s="15"/>
      <c r="AG49" s="110"/>
      <c r="AH49" s="110"/>
      <c r="AI49" s="110"/>
      <c r="AJ49" s="110"/>
      <c r="AK49" s="12"/>
      <c r="AL49" s="12"/>
      <c r="AM49" s="12"/>
      <c r="AN49" s="34"/>
    </row>
    <row r="50" spans="1:40" ht="18" customHeight="1">
      <c r="A50" s="291" t="s">
        <v>16</v>
      </c>
      <c r="B50" s="292"/>
      <c r="C50" s="293"/>
      <c r="D50" s="5"/>
      <c r="E50" s="291" t="s">
        <v>9</v>
      </c>
      <c r="F50" s="292"/>
      <c r="G50" s="293"/>
      <c r="H50" s="5"/>
      <c r="I50" s="291" t="s">
        <v>10</v>
      </c>
      <c r="J50" s="292"/>
      <c r="K50" s="293"/>
      <c r="L50" s="13"/>
      <c r="M50" s="291" t="s">
        <v>11</v>
      </c>
      <c r="N50" s="292"/>
      <c r="O50" s="293"/>
      <c r="P50" s="25"/>
      <c r="Q50" s="207"/>
      <c r="R50" s="207"/>
      <c r="S50" s="207"/>
      <c r="T50" s="17"/>
      <c r="U50" s="12"/>
      <c r="V50" s="12"/>
      <c r="W50" s="12"/>
      <c r="X50" s="12"/>
      <c r="Y50" s="207"/>
      <c r="Z50" s="12"/>
      <c r="AA50" s="12"/>
      <c r="AB50" s="12"/>
      <c r="AC50" s="12"/>
      <c r="AD50" s="207"/>
      <c r="AE50" s="207"/>
      <c r="AF50" s="15"/>
      <c r="AG50" s="110"/>
      <c r="AH50" s="110"/>
      <c r="AI50" s="110"/>
      <c r="AJ50" s="110"/>
      <c r="AK50" s="12"/>
      <c r="AL50" s="12"/>
      <c r="AM50" s="12"/>
      <c r="AN50" s="34"/>
    </row>
    <row r="51" spans="1:40" ht="18" customHeight="1">
      <c r="A51" s="291"/>
      <c r="B51" s="292"/>
      <c r="C51" s="293"/>
      <c r="D51" s="3"/>
      <c r="E51" s="291"/>
      <c r="F51" s="292"/>
      <c r="G51" s="293"/>
      <c r="H51" s="3"/>
      <c r="I51" s="291"/>
      <c r="J51" s="292"/>
      <c r="K51" s="293"/>
      <c r="L51" s="7"/>
      <c r="M51" s="291"/>
      <c r="N51" s="292"/>
      <c r="O51" s="293"/>
      <c r="P51" s="25"/>
      <c r="Q51" s="207"/>
      <c r="R51" s="207"/>
      <c r="S51" s="207"/>
      <c r="T51" s="17"/>
      <c r="U51" s="12"/>
      <c r="V51" s="12"/>
      <c r="W51" s="12"/>
      <c r="X51" s="12"/>
      <c r="Y51" s="207"/>
      <c r="Z51" s="12"/>
      <c r="AA51" s="12"/>
      <c r="AB51" s="12"/>
      <c r="AC51" s="12"/>
      <c r="AD51" s="207"/>
      <c r="AE51" s="207"/>
      <c r="AF51" s="15"/>
      <c r="AG51" s="110" t="s">
        <v>7</v>
      </c>
      <c r="AH51" s="110"/>
      <c r="AI51" s="110"/>
      <c r="AJ51" s="110"/>
      <c r="AK51" s="12"/>
      <c r="AL51" s="12"/>
      <c r="AM51" s="12"/>
      <c r="AN51" s="34"/>
    </row>
    <row r="52" spans="1:40" s="213" customFormat="1" ht="18" customHeight="1" thickBot="1">
      <c r="A52" s="294">
        <v>1000044</v>
      </c>
      <c r="B52" s="295"/>
      <c r="C52" s="240" t="s">
        <v>17</v>
      </c>
      <c r="D52" s="237"/>
      <c r="E52" s="294">
        <v>1000045</v>
      </c>
      <c r="F52" s="295"/>
      <c r="G52" s="240" t="s">
        <v>17</v>
      </c>
      <c r="H52" s="237"/>
      <c r="I52" s="294">
        <v>1000046</v>
      </c>
      <c r="J52" s="295"/>
      <c r="K52" s="240" t="s">
        <v>17</v>
      </c>
      <c r="L52" s="238"/>
      <c r="M52" s="294">
        <v>1000047</v>
      </c>
      <c r="N52" s="295"/>
      <c r="O52" s="240" t="s">
        <v>17</v>
      </c>
      <c r="P52" s="214"/>
      <c r="Q52" s="211"/>
      <c r="R52" s="211"/>
      <c r="S52" s="211"/>
      <c r="T52" s="212"/>
      <c r="U52" s="248"/>
      <c r="V52" s="248"/>
      <c r="W52" s="248"/>
      <c r="X52" s="248"/>
      <c r="Y52" s="211"/>
      <c r="Z52" s="248"/>
      <c r="AA52" s="248"/>
      <c r="AB52" s="248"/>
      <c r="AC52" s="248"/>
      <c r="AD52" s="211"/>
      <c r="AE52" s="211"/>
      <c r="AF52" s="216"/>
      <c r="AG52" s="248"/>
      <c r="AH52" s="248"/>
      <c r="AI52" s="248"/>
      <c r="AJ52" s="248"/>
      <c r="AK52" s="248"/>
      <c r="AL52" s="248"/>
      <c r="AM52" s="248"/>
      <c r="AN52" s="239"/>
    </row>
    <row r="53" spans="1:40" ht="11.25" customHeight="1">
      <c r="A53" s="33"/>
      <c r="B53" s="207"/>
      <c r="C53" s="207"/>
      <c r="D53" s="8"/>
      <c r="E53" s="207"/>
      <c r="F53" s="207"/>
      <c r="G53" s="207"/>
      <c r="H53" s="8"/>
      <c r="I53" s="207"/>
      <c r="J53" s="207"/>
      <c r="K53" s="207"/>
      <c r="L53" s="24"/>
      <c r="M53" s="207"/>
      <c r="N53" s="207"/>
      <c r="O53" s="207"/>
      <c r="P53" s="25"/>
      <c r="Q53" s="207"/>
      <c r="R53" s="207"/>
      <c r="S53" s="207"/>
      <c r="T53" s="17"/>
      <c r="U53" s="12"/>
      <c r="V53" s="12"/>
      <c r="W53" s="12"/>
      <c r="X53" s="12"/>
      <c r="Y53" s="207"/>
      <c r="Z53" s="12"/>
      <c r="AA53" s="12"/>
      <c r="AB53" s="12"/>
      <c r="AC53" s="12"/>
      <c r="AD53" s="207"/>
      <c r="AE53" s="207"/>
      <c r="AF53" s="15"/>
      <c r="AG53" s="110"/>
      <c r="AH53" s="110"/>
      <c r="AI53" s="110"/>
      <c r="AJ53" s="21"/>
      <c r="AK53" s="12"/>
      <c r="AL53" s="12"/>
      <c r="AM53" s="12"/>
      <c r="AN53" s="34"/>
    </row>
    <row r="54" spans="1:40" ht="15.75" customHeight="1">
      <c r="A54" s="200" t="s">
        <v>28</v>
      </c>
      <c r="B54" s="207"/>
      <c r="C54" s="207"/>
      <c r="D54" s="8"/>
      <c r="E54" s="207"/>
      <c r="F54" s="207"/>
      <c r="G54" s="207"/>
      <c r="H54" s="8"/>
      <c r="I54" s="207"/>
      <c r="J54" s="207"/>
      <c r="K54" s="207"/>
      <c r="L54" s="24"/>
      <c r="M54" s="207"/>
      <c r="N54" s="207"/>
      <c r="O54" s="207"/>
      <c r="P54" s="25"/>
      <c r="Q54" s="207"/>
      <c r="R54" s="207"/>
      <c r="S54" s="207"/>
      <c r="T54" s="17"/>
      <c r="U54" s="12"/>
      <c r="V54" s="12"/>
      <c r="W54" s="12"/>
      <c r="X54" s="12"/>
      <c r="Y54" s="143"/>
      <c r="Z54" s="12"/>
      <c r="AA54" s="12"/>
      <c r="AB54" s="12"/>
      <c r="AC54" s="12"/>
      <c r="AD54" s="143"/>
      <c r="AE54" s="143"/>
      <c r="AF54" s="15"/>
      <c r="AG54" s="207"/>
      <c r="AH54" s="207"/>
      <c r="AI54" s="207"/>
      <c r="AJ54" s="21"/>
      <c r="AK54" s="8"/>
      <c r="AL54" s="8"/>
      <c r="AM54" s="8"/>
      <c r="AN54" s="34"/>
    </row>
    <row r="55" spans="1:40" ht="11.25" customHeight="1">
      <c r="A55" s="33"/>
      <c r="B55" s="207"/>
      <c r="C55" s="207"/>
      <c r="D55" s="8"/>
      <c r="E55" s="207"/>
      <c r="F55" s="207"/>
      <c r="G55" s="207"/>
      <c r="H55" s="8"/>
      <c r="I55" s="207"/>
      <c r="J55" s="207"/>
      <c r="K55" s="207"/>
      <c r="L55" s="24"/>
      <c r="M55" s="207"/>
      <c r="N55" s="207"/>
      <c r="O55" s="207"/>
      <c r="P55" s="25"/>
      <c r="Q55" s="207"/>
      <c r="R55" s="207"/>
      <c r="S55" s="207"/>
      <c r="T55" s="17"/>
      <c r="U55" s="207"/>
      <c r="V55" s="207"/>
      <c r="W55" s="207"/>
      <c r="X55" s="25"/>
      <c r="Y55" s="207"/>
      <c r="Z55" s="207"/>
      <c r="AA55" s="207"/>
      <c r="AB55" s="15"/>
      <c r="AC55" s="148"/>
      <c r="AD55" s="148"/>
      <c r="AE55" s="148"/>
      <c r="AF55" s="15"/>
      <c r="AG55" s="207"/>
      <c r="AH55" s="207"/>
      <c r="AI55" s="207"/>
      <c r="AJ55" s="21"/>
      <c r="AK55" s="8"/>
      <c r="AL55" s="8"/>
      <c r="AM55" s="8"/>
      <c r="AN55" s="34"/>
    </row>
    <row r="56" spans="1:40" ht="11.25" customHeight="1">
      <c r="A56" s="252">
        <f>A13+A19+A25+A31+A37+A49</f>
        <v>17</v>
      </c>
      <c r="B56" s="26">
        <f>B13+B19+B25+B31+B37+B49</f>
        <v>20</v>
      </c>
      <c r="C56" s="26">
        <f>C13+C19+C25+C31+C37+C49</f>
        <v>31</v>
      </c>
      <c r="D56" s="8"/>
      <c r="E56" s="26">
        <f>E13+E19+E25+E31+E37+E49</f>
        <v>20</v>
      </c>
      <c r="F56" s="26">
        <f>F13+F19+F25+F31+F37+F49</f>
        <v>24</v>
      </c>
      <c r="G56" s="26">
        <f>G13+G19+G25+G31+G37+G49</f>
        <v>36</v>
      </c>
      <c r="H56" s="8"/>
      <c r="I56" s="26">
        <f>I13+I19+I25+I31+I37+I49</f>
        <v>19</v>
      </c>
      <c r="J56" s="26">
        <f>J13+J19+J25+J31+J37+J49</f>
        <v>25</v>
      </c>
      <c r="K56" s="26">
        <f>K13+K19+K25+K31+K37+K49</f>
        <v>32</v>
      </c>
      <c r="L56" s="24"/>
      <c r="M56" s="26">
        <f>M13+M19+M25+M31+M37+M49</f>
        <v>20</v>
      </c>
      <c r="N56" s="26">
        <f>N13+N19+N25+N31+N37+N49</f>
        <v>26</v>
      </c>
      <c r="O56" s="26">
        <f>O13+O19+O25+O31+O37+O49</f>
        <v>34</v>
      </c>
      <c r="P56" s="25"/>
      <c r="Q56" s="26">
        <f>Q13+Q19+Q25+Q31+Q37+Q49</f>
        <v>19</v>
      </c>
      <c r="R56" s="26">
        <f>R13+R19+R25+R31+R37+R49</f>
        <v>24</v>
      </c>
      <c r="S56" s="26">
        <f>S13+S19+S25+S31+S37</f>
        <v>33</v>
      </c>
      <c r="T56" s="17"/>
      <c r="U56" s="26">
        <f>U13+U19+U25+U31+U37+U43</f>
        <v>17</v>
      </c>
      <c r="V56" s="26">
        <f>V13+V19+V25+V31+V37+V43</f>
        <v>22</v>
      </c>
      <c r="W56" s="26">
        <f>W13+W19+W25+W31+W37+W43</f>
        <v>29</v>
      </c>
      <c r="X56" s="25"/>
      <c r="Y56" s="26">
        <f>Y13+Y19+Y25+Y31+Y37+Y43</f>
        <v>18</v>
      </c>
      <c r="Z56" s="26">
        <f>Z13+Z19+Z25+Z31+Z37+Z43</f>
        <v>22</v>
      </c>
      <c r="AA56" s="26">
        <f>AA13+AA19+AA25+AA31+AA37+AA43</f>
        <v>32</v>
      </c>
      <c r="AB56" s="15"/>
      <c r="AC56" s="26">
        <f>AC13+AC19+AC25+AC31+AC37+AC43</f>
        <v>18</v>
      </c>
      <c r="AD56" s="26">
        <f>AD13+AD19+AD25+AD31+AD37+AD43</f>
        <v>22</v>
      </c>
      <c r="AE56" s="26">
        <f>AE13+AE19+AE25+AE31+AE37+AE43</f>
        <v>32</v>
      </c>
      <c r="AF56" s="15"/>
      <c r="AG56" s="26">
        <f>AG13+AG19+AG25+AG31+AG37+AG43</f>
        <v>18</v>
      </c>
      <c r="AH56" s="26">
        <f>AH13+AH19+AH25+AH31+AH37+AH43</f>
        <v>24</v>
      </c>
      <c r="AI56" s="26">
        <f>AI13+AI19+AI25+AI31+AI37+AI43</f>
        <v>30</v>
      </c>
      <c r="AJ56" s="21"/>
      <c r="AK56" s="26">
        <f>AK13+AK19+AK25+AK31+AK37+AK43</f>
        <v>18</v>
      </c>
      <c r="AL56" s="26">
        <f>AL13+AL19+AL25+AL31+AL37+AL43</f>
        <v>17</v>
      </c>
      <c r="AM56" s="26">
        <f>AM13+AM19+AM25+AM31+AM37+AM43</f>
        <v>37</v>
      </c>
      <c r="AN56" s="34"/>
    </row>
    <row r="57" spans="1:40" ht="14.25" thickBot="1">
      <c r="A57" s="71"/>
      <c r="B57" s="72"/>
      <c r="C57" s="72"/>
      <c r="D57" s="73"/>
      <c r="E57" s="72"/>
      <c r="F57" s="72"/>
      <c r="G57" s="72"/>
      <c r="H57" s="73"/>
      <c r="I57" s="72"/>
      <c r="J57" s="72"/>
      <c r="K57" s="72"/>
      <c r="L57" s="74"/>
      <c r="M57" s="72"/>
      <c r="N57" s="72"/>
      <c r="O57" s="72"/>
      <c r="P57" s="75"/>
      <c r="Q57" s="72"/>
      <c r="R57" s="72"/>
      <c r="S57" s="72"/>
      <c r="T57" s="76"/>
      <c r="U57" s="72"/>
      <c r="V57" s="72"/>
      <c r="W57" s="72"/>
      <c r="X57" s="75"/>
      <c r="Y57" s="72"/>
      <c r="Z57" s="72"/>
      <c r="AA57" s="72"/>
      <c r="AB57" s="77"/>
      <c r="AC57" s="36"/>
      <c r="AD57" s="35"/>
      <c r="AE57" s="36"/>
      <c r="AF57" s="77"/>
      <c r="AG57" s="72"/>
      <c r="AH57" s="72"/>
      <c r="AI57" s="72"/>
      <c r="AJ57" s="78"/>
      <c r="AK57" s="73"/>
      <c r="AL57" s="73"/>
      <c r="AM57" s="73"/>
      <c r="AN57" s="79"/>
    </row>
    <row r="58" spans="1:40" ht="16.5">
      <c r="A58" s="139" t="s">
        <v>18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2"/>
      <c r="AD58" s="12"/>
      <c r="AE58" s="12"/>
      <c r="AF58" s="140"/>
      <c r="AG58" s="140"/>
      <c r="AH58" s="140"/>
      <c r="AI58" s="140"/>
      <c r="AJ58" s="140"/>
      <c r="AK58" s="140"/>
      <c r="AL58" s="140"/>
      <c r="AM58" s="140"/>
      <c r="AN58" s="141"/>
    </row>
    <row r="59" spans="1:40" ht="14.25" thickBot="1">
      <c r="A59" s="120"/>
      <c r="B59" s="102" t="s">
        <v>41</v>
      </c>
      <c r="C59" s="10"/>
      <c r="D59" s="10"/>
      <c r="E59" s="10"/>
      <c r="F59" s="6"/>
      <c r="G59" s="10"/>
      <c r="H59" s="10"/>
      <c r="I59" s="10"/>
      <c r="J59" s="6"/>
      <c r="K59" s="10"/>
      <c r="L59" s="10"/>
      <c r="M59" s="10"/>
      <c r="N59" s="6"/>
      <c r="O59" s="10"/>
      <c r="P59" s="10"/>
      <c r="Q59" s="9"/>
      <c r="R59" s="9"/>
      <c r="S59" s="9"/>
      <c r="T59" s="9"/>
      <c r="U59" s="9"/>
      <c r="V59" s="9"/>
      <c r="W59" s="9"/>
      <c r="X59" s="37"/>
      <c r="Y59" s="36"/>
      <c r="Z59" s="35"/>
      <c r="AA59" s="36"/>
      <c r="AB59" s="36"/>
      <c r="AC59" s="146"/>
      <c r="AD59" s="146"/>
      <c r="AE59" s="146"/>
      <c r="AF59" s="38"/>
      <c r="AG59" s="38"/>
      <c r="AH59" s="38"/>
      <c r="AI59" s="38"/>
      <c r="AJ59" s="38"/>
      <c r="AK59" s="38"/>
      <c r="AL59" s="37"/>
      <c r="AM59" s="37"/>
      <c r="AN59" s="39"/>
    </row>
    <row r="60" spans="1:40" ht="13.5">
      <c r="A60" s="53"/>
      <c r="B60" s="54"/>
      <c r="C60" s="28"/>
      <c r="D60" s="28"/>
      <c r="E60" s="28"/>
      <c r="F60" s="54"/>
      <c r="G60" s="28"/>
      <c r="H60" s="28"/>
      <c r="I60" s="28"/>
      <c r="J60" s="54"/>
      <c r="K60" s="28"/>
      <c r="L60" s="28"/>
      <c r="M60" s="28"/>
      <c r="N60" s="54"/>
      <c r="O60" s="28"/>
      <c r="P60" s="28"/>
      <c r="Q60" s="28"/>
      <c r="R60" s="54"/>
      <c r="S60" s="28"/>
      <c r="T60" s="28"/>
      <c r="U60" s="28"/>
      <c r="V60" s="54"/>
      <c r="W60" s="57"/>
      <c r="X60" s="53"/>
      <c r="Y60" s="28"/>
      <c r="Z60" s="54"/>
      <c r="AA60" s="28"/>
      <c r="AB60" s="28"/>
      <c r="AC60" s="59"/>
      <c r="AD60" s="59"/>
      <c r="AE60" s="59"/>
      <c r="AF60" s="28"/>
      <c r="AG60" s="28"/>
      <c r="AH60" s="54"/>
      <c r="AI60" s="57"/>
      <c r="AJ60" s="67"/>
      <c r="AK60" s="80"/>
      <c r="AL60" s="29"/>
      <c r="AM60" s="29"/>
      <c r="AN60" s="68"/>
    </row>
    <row r="61" spans="1:40" ht="12.75">
      <c r="A61" s="327" t="s">
        <v>34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9"/>
      <c r="X61" s="136" t="s">
        <v>26</v>
      </c>
      <c r="Y61" s="137"/>
      <c r="Z61" s="137"/>
      <c r="AA61" s="137"/>
      <c r="AB61" s="137"/>
      <c r="AC61" s="59"/>
      <c r="AD61" s="59"/>
      <c r="AE61" s="59"/>
      <c r="AF61" s="137"/>
      <c r="AG61" s="137"/>
      <c r="AH61" s="137"/>
      <c r="AI61" s="138"/>
      <c r="AJ61" s="115"/>
      <c r="AK61" s="81"/>
      <c r="AL61" s="323" t="s">
        <v>94</v>
      </c>
      <c r="AM61" s="324"/>
      <c r="AN61" s="325"/>
    </row>
    <row r="62" spans="1:40" ht="13.5">
      <c r="A62" s="55"/>
      <c r="B62" s="6"/>
      <c r="C62" s="10"/>
      <c r="D62" s="10"/>
      <c r="E62" s="10"/>
      <c r="F62" s="6"/>
      <c r="G62" s="10"/>
      <c r="H62" s="10"/>
      <c r="I62" s="10"/>
      <c r="J62" s="6"/>
      <c r="K62" s="10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6"/>
      <c r="X62" s="61"/>
      <c r="Y62" s="52"/>
      <c r="Z62" s="6"/>
      <c r="AA62" s="10"/>
      <c r="AB62" s="10"/>
      <c r="AC62" s="59"/>
      <c r="AD62" s="59"/>
      <c r="AE62" s="59"/>
      <c r="AF62" s="10"/>
      <c r="AG62" s="10"/>
      <c r="AH62" s="6"/>
      <c r="AI62" s="58"/>
      <c r="AJ62" s="104"/>
      <c r="AK62" s="42"/>
      <c r="AL62" s="326"/>
      <c r="AM62" s="326"/>
      <c r="AN62" s="325"/>
    </row>
    <row r="63" spans="1:46" ht="13.5" thickBot="1">
      <c r="A63" s="44"/>
      <c r="B63" s="12"/>
      <c r="C63" s="12"/>
      <c r="D63" s="12" t="s">
        <v>24</v>
      </c>
      <c r="E63" s="12"/>
      <c r="F63" s="12"/>
      <c r="G63" s="12"/>
      <c r="H63" s="12"/>
      <c r="I63" s="12"/>
      <c r="J63" s="12"/>
      <c r="K63" s="12"/>
      <c r="L63" s="47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45"/>
      <c r="X63" s="46"/>
      <c r="Y63" s="12"/>
      <c r="Z63" s="12"/>
      <c r="AA63" s="12"/>
      <c r="AB63" s="12"/>
      <c r="AC63" s="59"/>
      <c r="AD63" s="59"/>
      <c r="AE63" s="59"/>
      <c r="AF63" s="12"/>
      <c r="AG63" s="12"/>
      <c r="AH63" s="12"/>
      <c r="AI63" s="45"/>
      <c r="AJ63" s="69"/>
      <c r="AK63" s="47"/>
      <c r="AL63" s="47"/>
      <c r="AM63" s="47"/>
      <c r="AN63" s="48"/>
      <c r="AO63" s="12"/>
      <c r="AP63" s="12"/>
      <c r="AQ63" s="12"/>
      <c r="AR63" s="12"/>
      <c r="AS63" s="12"/>
      <c r="AT63" s="12"/>
    </row>
    <row r="64" spans="1:46" ht="12.75" customHeight="1">
      <c r="A64" s="40" t="s">
        <v>39</v>
      </c>
      <c r="B64" s="41" t="s">
        <v>14</v>
      </c>
      <c r="C64" s="2" t="s">
        <v>15</v>
      </c>
      <c r="D64" s="306" t="s">
        <v>37</v>
      </c>
      <c r="E64" s="306"/>
      <c r="F64" s="306"/>
      <c r="G64" s="306"/>
      <c r="H64" s="306"/>
      <c r="I64" s="306"/>
      <c r="J64" s="306"/>
      <c r="K64" s="306"/>
      <c r="L64" s="95"/>
      <c r="M64" s="98"/>
      <c r="N64" s="12"/>
      <c r="O64" s="12"/>
      <c r="P64" s="12"/>
      <c r="Q64" s="12"/>
      <c r="R64" s="12"/>
      <c r="S64" s="12"/>
      <c r="T64" s="12"/>
      <c r="U64" s="12"/>
      <c r="V64" s="12"/>
      <c r="W64" s="45"/>
      <c r="X64" s="62"/>
      <c r="Y64" s="127"/>
      <c r="Z64" s="128"/>
      <c r="AA64" s="129"/>
      <c r="AB64" s="65"/>
      <c r="AC64" s="12"/>
      <c r="AD64" s="12"/>
      <c r="AE64" s="12"/>
      <c r="AF64" s="65"/>
      <c r="AG64" s="65"/>
      <c r="AH64" s="65"/>
      <c r="AI64" s="66"/>
      <c r="AJ64" s="70"/>
      <c r="AK64" s="26"/>
      <c r="AL64" s="26"/>
      <c r="AM64" s="26"/>
      <c r="AN64" s="45"/>
      <c r="AO64" s="12"/>
      <c r="AP64" s="12"/>
      <c r="AQ64" s="47"/>
      <c r="AR64" s="12"/>
      <c r="AS64" s="12"/>
      <c r="AT64" s="12"/>
    </row>
    <row r="65" spans="1:46" ht="12.75" customHeight="1">
      <c r="A65" s="307" t="s">
        <v>25</v>
      </c>
      <c r="B65" s="308"/>
      <c r="C65" s="316"/>
      <c r="D65" s="306"/>
      <c r="E65" s="306"/>
      <c r="F65" s="306"/>
      <c r="G65" s="306"/>
      <c r="H65" s="306"/>
      <c r="I65" s="306"/>
      <c r="J65" s="306"/>
      <c r="K65" s="306"/>
      <c r="L65" s="96"/>
      <c r="M65" s="83"/>
      <c r="N65" s="12"/>
      <c r="O65" s="12"/>
      <c r="P65" s="12"/>
      <c r="Q65" s="12"/>
      <c r="R65" s="12"/>
      <c r="S65" s="12"/>
      <c r="T65" s="12"/>
      <c r="U65" s="12"/>
      <c r="V65" s="12"/>
      <c r="W65" s="45"/>
      <c r="X65" s="63"/>
      <c r="Y65" s="307" t="s">
        <v>27</v>
      </c>
      <c r="Z65" s="308"/>
      <c r="AA65" s="309"/>
      <c r="AB65" s="12"/>
      <c r="AC65" s="47"/>
      <c r="AD65" s="49"/>
      <c r="AE65" s="47"/>
      <c r="AF65" s="59"/>
      <c r="AG65" s="59"/>
      <c r="AH65" s="59"/>
      <c r="AI65" s="60"/>
      <c r="AJ65" s="70"/>
      <c r="AK65" s="12"/>
      <c r="AL65" s="12"/>
      <c r="AM65" s="12"/>
      <c r="AN65" s="45"/>
      <c r="AO65" s="12"/>
      <c r="AP65" s="12"/>
      <c r="AQ65" s="47"/>
      <c r="AR65" s="12"/>
      <c r="AS65" s="12"/>
      <c r="AT65" s="12"/>
    </row>
    <row r="66" spans="1:46" ht="12.75" customHeight="1">
      <c r="A66" s="317"/>
      <c r="B66" s="318"/>
      <c r="C66" s="319"/>
      <c r="D66" s="59"/>
      <c r="E66" s="59"/>
      <c r="F66" s="59"/>
      <c r="G66" s="59"/>
      <c r="H66" s="59"/>
      <c r="I66" s="59"/>
      <c r="J66" s="59"/>
      <c r="K66" s="59"/>
      <c r="L66" s="96"/>
      <c r="M66" s="83"/>
      <c r="N66" s="83"/>
      <c r="O66" s="83"/>
      <c r="P66" s="59"/>
      <c r="Q66" s="59"/>
      <c r="R66" s="59"/>
      <c r="S66" s="59"/>
      <c r="T66" s="59"/>
      <c r="U66" s="59"/>
      <c r="V66" s="59"/>
      <c r="W66" s="60"/>
      <c r="X66" s="63"/>
      <c r="Y66" s="310"/>
      <c r="Z66" s="311"/>
      <c r="AA66" s="312"/>
      <c r="AB66" s="12"/>
      <c r="AC66" s="12"/>
      <c r="AD66" s="12"/>
      <c r="AE66" s="12"/>
      <c r="AF66" s="59"/>
      <c r="AG66" s="59"/>
      <c r="AH66" s="59"/>
      <c r="AI66" s="60"/>
      <c r="AJ66" s="70"/>
      <c r="AK66" s="12"/>
      <c r="AL66" s="12"/>
      <c r="AM66" s="12"/>
      <c r="AN66" s="45"/>
      <c r="AO66" s="12"/>
      <c r="AP66" s="12"/>
      <c r="AQ66" s="47"/>
      <c r="AR66" s="12"/>
      <c r="AS66" s="12"/>
      <c r="AT66" s="12"/>
    </row>
    <row r="67" spans="1:46" ht="23.25" customHeight="1">
      <c r="A67" s="314" t="s">
        <v>40</v>
      </c>
      <c r="B67" s="315"/>
      <c r="C67" s="315"/>
      <c r="D67" s="119" t="s">
        <v>33</v>
      </c>
      <c r="E67" s="12"/>
      <c r="F67" s="12"/>
      <c r="G67" s="12"/>
      <c r="H67" s="12"/>
      <c r="I67" s="12"/>
      <c r="J67" s="12"/>
      <c r="K67" s="47"/>
      <c r="L67" s="96"/>
      <c r="M67" s="83"/>
      <c r="N67" s="83"/>
      <c r="O67" s="83"/>
      <c r="P67" s="12"/>
      <c r="Q67" s="12"/>
      <c r="R67" s="12"/>
      <c r="S67" s="12"/>
      <c r="T67" s="12"/>
      <c r="U67" s="12"/>
      <c r="V67" s="12"/>
      <c r="W67" s="48"/>
      <c r="X67" s="63"/>
      <c r="Y67" s="130"/>
      <c r="Z67" s="84"/>
      <c r="AA67" s="131"/>
      <c r="AB67" s="12"/>
      <c r="AC67" s="12"/>
      <c r="AD67" s="12"/>
      <c r="AE67" s="12"/>
      <c r="AF67" s="59"/>
      <c r="AG67" s="59"/>
      <c r="AH67" s="59"/>
      <c r="AI67" s="60"/>
      <c r="AJ67" s="320" t="s">
        <v>29</v>
      </c>
      <c r="AK67" s="321"/>
      <c r="AL67" s="321"/>
      <c r="AM67" s="321"/>
      <c r="AN67" s="322"/>
      <c r="AO67" s="47"/>
      <c r="AP67" s="49"/>
      <c r="AQ67" s="47"/>
      <c r="AR67" s="12"/>
      <c r="AS67" s="12"/>
      <c r="AT67" s="12"/>
    </row>
    <row r="68" spans="1:46" ht="18.75" thickBot="1">
      <c r="A68" s="300" t="s">
        <v>19</v>
      </c>
      <c r="B68" s="301"/>
      <c r="C68" s="23"/>
      <c r="D68" s="12"/>
      <c r="E68" s="133" t="s">
        <v>17</v>
      </c>
      <c r="F68" s="12" t="s">
        <v>20</v>
      </c>
      <c r="G68" s="12"/>
      <c r="H68" s="12"/>
      <c r="I68" s="12"/>
      <c r="J68" s="12"/>
      <c r="K68" s="47"/>
      <c r="L68" s="97"/>
      <c r="O68" s="147"/>
      <c r="P68" s="12"/>
      <c r="Q68" s="56"/>
      <c r="R68" s="12"/>
      <c r="S68" s="12"/>
      <c r="T68" s="12"/>
      <c r="U68" s="12"/>
      <c r="V68" s="12"/>
      <c r="W68" s="48"/>
      <c r="X68" s="64"/>
      <c r="Y68" s="298"/>
      <c r="Z68" s="299"/>
      <c r="AA68" s="132"/>
      <c r="AB68" s="12"/>
      <c r="AC68" s="12"/>
      <c r="AD68" s="12"/>
      <c r="AE68" s="12"/>
      <c r="AF68" s="59"/>
      <c r="AG68" s="59"/>
      <c r="AH68" s="59"/>
      <c r="AI68" s="60"/>
      <c r="AJ68" s="116" t="s">
        <v>30</v>
      </c>
      <c r="AK68" s="82"/>
      <c r="AL68" s="12"/>
      <c r="AM68" s="82"/>
      <c r="AN68" s="48"/>
      <c r="AO68" s="47"/>
      <c r="AP68" s="49"/>
      <c r="AQ68" s="47"/>
      <c r="AR68" s="12"/>
      <c r="AS68" s="12"/>
      <c r="AT68" s="12"/>
    </row>
    <row r="69" spans="1:46" ht="13.5" thickBot="1">
      <c r="A69" s="44"/>
      <c r="B69" s="12"/>
      <c r="C69" s="12"/>
      <c r="D69" s="12"/>
      <c r="E69" s="12"/>
      <c r="F69" s="12" t="s">
        <v>21</v>
      </c>
      <c r="G69" s="12"/>
      <c r="H69" s="12"/>
      <c r="I69" s="12"/>
      <c r="J69" s="12"/>
      <c r="K69" s="47"/>
      <c r="L69" s="47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48"/>
      <c r="X69" s="46"/>
      <c r="Y69" s="12"/>
      <c r="Z69" s="12"/>
      <c r="AA69" s="12"/>
      <c r="AB69" s="12"/>
      <c r="AF69" s="12"/>
      <c r="AG69" s="12"/>
      <c r="AH69" s="12"/>
      <c r="AI69" s="48"/>
      <c r="AJ69" s="116" t="s">
        <v>31</v>
      </c>
      <c r="AK69" s="82"/>
      <c r="AL69" s="94"/>
      <c r="AM69" s="82"/>
      <c r="AN69" s="48"/>
      <c r="AO69" s="47"/>
      <c r="AP69" s="49"/>
      <c r="AQ69" s="47"/>
      <c r="AR69" s="12"/>
      <c r="AS69" s="12"/>
      <c r="AT69" s="12"/>
    </row>
    <row r="70" spans="1:46" ht="13.5">
      <c r="A70" s="103" t="s">
        <v>38</v>
      </c>
      <c r="B70" s="49"/>
      <c r="C70" s="97"/>
      <c r="D70" s="47"/>
      <c r="E70" s="47"/>
      <c r="F70" s="49"/>
      <c r="G70" s="47"/>
      <c r="H70" s="47"/>
      <c r="I70" s="47"/>
      <c r="J70" s="47"/>
      <c r="M70" s="134"/>
      <c r="N70" s="102" t="s">
        <v>35</v>
      </c>
      <c r="O70" s="102"/>
      <c r="P70" s="102"/>
      <c r="Q70" s="102"/>
      <c r="R70" s="102"/>
      <c r="S70" s="102"/>
      <c r="T70" s="102"/>
      <c r="U70" s="12"/>
      <c r="V70" s="12"/>
      <c r="W70" s="45"/>
      <c r="X70" s="64"/>
      <c r="Y70" s="97"/>
      <c r="Z70" s="49"/>
      <c r="AA70" s="97"/>
      <c r="AB70" s="47"/>
      <c r="AF70" s="47"/>
      <c r="AG70" s="47"/>
      <c r="AH70" s="47"/>
      <c r="AI70" s="48"/>
      <c r="AJ70" s="69"/>
      <c r="AK70" s="47"/>
      <c r="AL70" s="47"/>
      <c r="AM70" s="47"/>
      <c r="AN70" s="48"/>
      <c r="AT70" s="12"/>
    </row>
    <row r="71" spans="1:40" ht="9.75" customHeight="1">
      <c r="A71" s="104"/>
      <c r="B71" s="49"/>
      <c r="C71" s="42"/>
      <c r="D71" s="47"/>
      <c r="E71" s="47"/>
      <c r="F71" s="49"/>
      <c r="G71" s="47"/>
      <c r="H71" s="47"/>
      <c r="I71" s="47"/>
      <c r="J71" s="47"/>
      <c r="M71" s="99"/>
      <c r="N71" s="100"/>
      <c r="O71" s="65"/>
      <c r="P71" s="65"/>
      <c r="Q71" s="65"/>
      <c r="R71" s="65"/>
      <c r="S71" s="65"/>
      <c r="T71" s="65"/>
      <c r="U71" s="12"/>
      <c r="V71" s="12"/>
      <c r="W71" s="45"/>
      <c r="X71" s="44"/>
      <c r="Y71" s="12"/>
      <c r="Z71" s="12"/>
      <c r="AA71" s="12"/>
      <c r="AB71" s="12"/>
      <c r="AF71" s="12"/>
      <c r="AG71" s="110"/>
      <c r="AH71" s="110"/>
      <c r="AI71" s="111"/>
      <c r="AJ71" s="117"/>
      <c r="AK71" s="12"/>
      <c r="AL71" s="12"/>
      <c r="AM71" s="12"/>
      <c r="AN71" s="45"/>
    </row>
    <row r="72" spans="1:40" ht="15.75" customHeight="1">
      <c r="A72" s="105"/>
      <c r="B72" s="49"/>
      <c r="C72" s="43"/>
      <c r="D72" s="47"/>
      <c r="E72" s="47"/>
      <c r="F72" s="49"/>
      <c r="G72" s="47"/>
      <c r="H72" s="47"/>
      <c r="I72" s="47"/>
      <c r="J72" s="47"/>
      <c r="M72" s="101"/>
      <c r="N72" s="102" t="s">
        <v>36</v>
      </c>
      <c r="O72" s="102"/>
      <c r="P72" s="102"/>
      <c r="Q72" s="102"/>
      <c r="R72" s="102"/>
      <c r="S72" s="102"/>
      <c r="T72" s="102"/>
      <c r="U72" s="12"/>
      <c r="V72" s="12"/>
      <c r="W72" s="45"/>
      <c r="X72" s="44"/>
      <c r="Y72" s="12"/>
      <c r="Z72" s="12"/>
      <c r="AA72" s="12"/>
      <c r="AB72" s="12"/>
      <c r="AF72" s="12"/>
      <c r="AG72" s="110"/>
      <c r="AH72" s="110"/>
      <c r="AI72" s="111"/>
      <c r="AJ72" s="117"/>
      <c r="AK72" s="12"/>
      <c r="AL72" s="12"/>
      <c r="AM72" s="12"/>
      <c r="AN72" s="45"/>
    </row>
    <row r="73" spans="1:40" ht="13.5" thickBot="1">
      <c r="A73" s="106"/>
      <c r="B73" s="50"/>
      <c r="C73" s="107"/>
      <c r="D73" s="51"/>
      <c r="E73" s="51"/>
      <c r="F73" s="50"/>
      <c r="G73" s="51"/>
      <c r="H73" s="51"/>
      <c r="I73" s="51"/>
      <c r="J73" s="51"/>
      <c r="K73" s="51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12"/>
      <c r="Y73" s="108"/>
      <c r="Z73" s="108"/>
      <c r="AA73" s="108"/>
      <c r="AB73" s="108"/>
      <c r="AC73" s="108"/>
      <c r="AD73" s="108"/>
      <c r="AE73" s="108"/>
      <c r="AF73" s="108"/>
      <c r="AG73" s="113"/>
      <c r="AH73" s="113"/>
      <c r="AI73" s="114"/>
      <c r="AJ73" s="118"/>
      <c r="AK73" s="108"/>
      <c r="AL73" s="108"/>
      <c r="AM73" s="108"/>
      <c r="AN73" s="109"/>
    </row>
  </sheetData>
  <sheetProtection/>
  <mergeCells count="204">
    <mergeCell ref="AK17:AL17"/>
    <mergeCell ref="AG28:AI28"/>
    <mergeCell ref="AK20:AM21"/>
    <mergeCell ref="AG22:AI22"/>
    <mergeCell ref="AG23:AH23"/>
    <mergeCell ref="AK23:AL23"/>
    <mergeCell ref="AK26:AM27"/>
    <mergeCell ref="AG17:AH17"/>
    <mergeCell ref="AK22:AM22"/>
    <mergeCell ref="AG26:AI27"/>
    <mergeCell ref="AP13:AR14"/>
    <mergeCell ref="AP15:AR15"/>
    <mergeCell ref="AP16:AQ16"/>
    <mergeCell ref="AG16:AI16"/>
    <mergeCell ref="AG14:AI15"/>
    <mergeCell ref="AK16:AM16"/>
    <mergeCell ref="AG20:AI21"/>
    <mergeCell ref="AC29:AD29"/>
    <mergeCell ref="AK28:AM28"/>
    <mergeCell ref="A16:C16"/>
    <mergeCell ref="E16:G16"/>
    <mergeCell ref="E17:F17"/>
    <mergeCell ref="AC22:AE22"/>
    <mergeCell ref="Q20:S21"/>
    <mergeCell ref="M20:O21"/>
    <mergeCell ref="I22:K22"/>
    <mergeCell ref="M38:O39"/>
    <mergeCell ref="A50:C51"/>
    <mergeCell ref="A26:C27"/>
    <mergeCell ref="A22:C22"/>
    <mergeCell ref="E22:G22"/>
    <mergeCell ref="E23:F23"/>
    <mergeCell ref="E26:G27"/>
    <mergeCell ref="E35:F35"/>
    <mergeCell ref="E32:G33"/>
    <mergeCell ref="A32:C33"/>
    <mergeCell ref="Q26:S27"/>
    <mergeCell ref="M26:O27"/>
    <mergeCell ref="M28:O28"/>
    <mergeCell ref="Q34:S34"/>
    <mergeCell ref="Q28:S28"/>
    <mergeCell ref="E14:G15"/>
    <mergeCell ref="M14:O15"/>
    <mergeCell ref="I26:K27"/>
    <mergeCell ref="Q29:R29"/>
    <mergeCell ref="M34:O34"/>
    <mergeCell ref="Y26:AA27"/>
    <mergeCell ref="Q16:S16"/>
    <mergeCell ref="I17:J17"/>
    <mergeCell ref="M17:N17"/>
    <mergeCell ref="Q17:R17"/>
    <mergeCell ref="M16:O16"/>
    <mergeCell ref="U20:W21"/>
    <mergeCell ref="U22:W22"/>
    <mergeCell ref="Y16:AA16"/>
    <mergeCell ref="U16:W16"/>
    <mergeCell ref="A6:AN6"/>
    <mergeCell ref="A9:S9"/>
    <mergeCell ref="I14:K15"/>
    <mergeCell ref="T9:AN9"/>
    <mergeCell ref="A7:AN7"/>
    <mergeCell ref="T10:AN10"/>
    <mergeCell ref="AK14:AM15"/>
    <mergeCell ref="Q14:S15"/>
    <mergeCell ref="A10:S10"/>
    <mergeCell ref="A14:C15"/>
    <mergeCell ref="AC20:AE21"/>
    <mergeCell ref="M22:O22"/>
    <mergeCell ref="Q22:S22"/>
    <mergeCell ref="Y20:AA21"/>
    <mergeCell ref="Y22:AA22"/>
    <mergeCell ref="U14:W15"/>
    <mergeCell ref="U17:V17"/>
    <mergeCell ref="AC17:AD17"/>
    <mergeCell ref="Y17:Z17"/>
    <mergeCell ref="Y14:AA15"/>
    <mergeCell ref="AC14:AE15"/>
    <mergeCell ref="AC16:AE16"/>
    <mergeCell ref="A65:C66"/>
    <mergeCell ref="A52:B52"/>
    <mergeCell ref="AJ67:AN67"/>
    <mergeCell ref="AL61:AN62"/>
    <mergeCell ref="A61:W61"/>
    <mergeCell ref="E50:G51"/>
    <mergeCell ref="E41:F41"/>
    <mergeCell ref="AC41:AD41"/>
    <mergeCell ref="A68:B68"/>
    <mergeCell ref="A41:B41"/>
    <mergeCell ref="Y47:Z47"/>
    <mergeCell ref="AC47:AD47"/>
    <mergeCell ref="D64:K65"/>
    <mergeCell ref="Y65:AA66"/>
    <mergeCell ref="M50:O51"/>
    <mergeCell ref="M52:N52"/>
    <mergeCell ref="Q47:R47"/>
    <mergeCell ref="A67:C67"/>
    <mergeCell ref="Q44:S45"/>
    <mergeCell ref="Q41:R41"/>
    <mergeCell ref="AK41:AL41"/>
    <mergeCell ref="AG38:AI39"/>
    <mergeCell ref="Y68:Z68"/>
    <mergeCell ref="AC40:AE40"/>
    <mergeCell ref="AG47:AH47"/>
    <mergeCell ref="AC46:AE46"/>
    <mergeCell ref="AG44:AI45"/>
    <mergeCell ref="AC44:AE45"/>
    <mergeCell ref="AG46:AI46"/>
    <mergeCell ref="I16:K16"/>
    <mergeCell ref="I50:K51"/>
    <mergeCell ref="E52:F52"/>
    <mergeCell ref="I52:J52"/>
    <mergeCell ref="I35:J35"/>
    <mergeCell ref="I34:K34"/>
    <mergeCell ref="I38:K39"/>
    <mergeCell ref="I40:K40"/>
    <mergeCell ref="I41:J41"/>
    <mergeCell ref="A34:C34"/>
    <mergeCell ref="I29:J29"/>
    <mergeCell ref="E34:G34"/>
    <mergeCell ref="I20:K21"/>
    <mergeCell ref="A29:B29"/>
    <mergeCell ref="A23:B23"/>
    <mergeCell ref="A20:C21"/>
    <mergeCell ref="I23:J23"/>
    <mergeCell ref="I28:K28"/>
    <mergeCell ref="E20:G21"/>
    <mergeCell ref="A17:B17"/>
    <mergeCell ref="A28:C28"/>
    <mergeCell ref="U47:V47"/>
    <mergeCell ref="AG35:AH35"/>
    <mergeCell ref="T34:T35"/>
    <mergeCell ref="U44:W45"/>
    <mergeCell ref="AG41:AH41"/>
    <mergeCell ref="AG29:AH29"/>
    <mergeCell ref="U32:W33"/>
    <mergeCell ref="U29:V29"/>
    <mergeCell ref="AC23:AD23"/>
    <mergeCell ref="M23:N23"/>
    <mergeCell ref="AC28:AE28"/>
    <mergeCell ref="Y28:AA28"/>
    <mergeCell ref="U28:W28"/>
    <mergeCell ref="U23:V23"/>
    <mergeCell ref="Y23:Z23"/>
    <mergeCell ref="Q23:R23"/>
    <mergeCell ref="AC26:AE27"/>
    <mergeCell ref="U26:W27"/>
    <mergeCell ref="AP38:AQ38"/>
    <mergeCell ref="AG32:AI33"/>
    <mergeCell ref="U35:V35"/>
    <mergeCell ref="M29:N29"/>
    <mergeCell ref="AC35:AD35"/>
    <mergeCell ref="Q35:R35"/>
    <mergeCell ref="AC34:AE34"/>
    <mergeCell ref="AK34:AM34"/>
    <mergeCell ref="Y32:AA33"/>
    <mergeCell ref="M35:N35"/>
    <mergeCell ref="AS33:AU34"/>
    <mergeCell ref="AS35:AU35"/>
    <mergeCell ref="AP35:AR36"/>
    <mergeCell ref="M32:O33"/>
    <mergeCell ref="Y34:AA34"/>
    <mergeCell ref="AG34:AI34"/>
    <mergeCell ref="U34:W34"/>
    <mergeCell ref="AK35:AL35"/>
    <mergeCell ref="E28:G28"/>
    <mergeCell ref="I32:K33"/>
    <mergeCell ref="AQ30:AR30"/>
    <mergeCell ref="AK32:AM33"/>
    <mergeCell ref="AK29:AL29"/>
    <mergeCell ref="Y29:Z29"/>
    <mergeCell ref="E29:F29"/>
    <mergeCell ref="Q32:S33"/>
    <mergeCell ref="AQ27:AS28"/>
    <mergeCell ref="AC32:AE33"/>
    <mergeCell ref="AQ29:AS29"/>
    <mergeCell ref="A35:B35"/>
    <mergeCell ref="E38:G39"/>
    <mergeCell ref="U41:V41"/>
    <mergeCell ref="U38:W39"/>
    <mergeCell ref="M40:O40"/>
    <mergeCell ref="M41:N41"/>
    <mergeCell ref="U40:W40"/>
    <mergeCell ref="Q38:S39"/>
    <mergeCell ref="Q40:S40"/>
    <mergeCell ref="AQ42:AR42"/>
    <mergeCell ref="AQ41:AS41"/>
    <mergeCell ref="AC38:AE39"/>
    <mergeCell ref="Y35:Z35"/>
    <mergeCell ref="AQ39:AS40"/>
    <mergeCell ref="AS36:AT36"/>
    <mergeCell ref="AP37:AR37"/>
    <mergeCell ref="AG40:AI40"/>
    <mergeCell ref="AK38:AM39"/>
    <mergeCell ref="AK40:AM40"/>
    <mergeCell ref="U46:W46"/>
    <mergeCell ref="A38:C39"/>
    <mergeCell ref="A40:C40"/>
    <mergeCell ref="Y41:Z41"/>
    <mergeCell ref="Y38:AA39"/>
    <mergeCell ref="Y40:AA40"/>
    <mergeCell ref="E40:G40"/>
    <mergeCell ref="Y44:AA45"/>
    <mergeCell ref="Y46:AA46"/>
    <mergeCell ref="Q46:S46"/>
  </mergeCells>
  <printOptions horizontalCentered="1" verticalCentered="1"/>
  <pageMargins left="0.38" right="0.17" top="0.2" bottom="0.2" header="0.16" footer="0"/>
  <pageSetup horizontalDpi="600" verticalDpi="600" orientation="landscape" scale="55" r:id="rId2"/>
  <colBreaks count="1" manualBreakCount="1">
    <brk id="40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 SEDE 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Depto Ciencias Humanas</dc:creator>
  <cp:keywords/>
  <dc:description/>
  <cp:lastModifiedBy>Jenny Gomez</cp:lastModifiedBy>
  <cp:lastPrinted>2012-02-22T20:12:39Z</cp:lastPrinted>
  <dcterms:created xsi:type="dcterms:W3CDTF">2008-03-12T23:32:41Z</dcterms:created>
  <dcterms:modified xsi:type="dcterms:W3CDTF">2015-06-17T20:11:54Z</dcterms:modified>
  <cp:category/>
  <cp:version/>
  <cp:contentType/>
  <cp:contentStatus/>
</cp:coreProperties>
</file>